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90" windowWidth="1944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<sst xmlns="http://schemas.openxmlformats.org/spreadsheetml/2006/main" count="1424" uniqueCount="508">
  <si>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</si>
  <si>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</si>
  <si>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</si>
  <si>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</si>
  <si>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</si>
  <si>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</si>
  <si>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</si>
  <si>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</si>
  <si>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</si>
  <si>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</si>
  <si>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</si>
  <si>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</si>
  <si>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</si>
  <si>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</si>
  <si>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</si>
  <si>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</si>
  <si>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</si>
  <si>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</si>
  <si>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</si>
  <si>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</si>
  <si>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</si>
  <si>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</si>
  <si>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</si>
  <si>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</si>
  <si>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</si>
  <si>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</si>
  <si>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</si>
  <si>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</si>
  <si>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</si>
  <si>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</si>
  <si>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</si>
  <si>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</si>
  <si>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</si>
  <si>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</si>
  <si>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</si>
  <si>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</si>
  <si>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</si>
  <si>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</si>
  <si>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</si>
  <si>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</si>
  <si>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</si>
  <si>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</si>
  <si>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</si>
  <si>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</si>
  <si>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</si>
  <si>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</si>
  <si>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</si>
  <si>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</si>
  <si>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</si>
  <si>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</si>
  <si>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</si>
  <si>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</si>
  <si>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</si>
  <si>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</si>
  <si>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</si>
  <si>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</si>
  <si>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</si>
  <si>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</si>
  <si>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</si>
  <si>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</si>
  <si>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</si>
  <si>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</si>
  <si>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</si>
  <si>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</si>
  <si>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</si>
  <si>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</si>
  <si>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</si>
  <si>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</si>
  <si>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</si>
  <si>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</si>
  <si>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</si>
  <si>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</si>
  <si>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</si>
  <si>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</si>
  <si>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</si>
  <si>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</si>
  <si>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</si>
  <si>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</si>
  <si>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</si>
  <si>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</si>
  <si>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</si>
  <si>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</si>
  <si>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</si>
  <si>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</si>
  <si>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</si>
  <si>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</si>
  <si>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</si>
  <si>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</si>
  <si>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</si>
  <si>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</si>
  <si>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</si>
  <si>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</si>
  <si>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</si>
  <si>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</si>
  <si>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</si>
  <si>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</si>
  <si>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</si>
  <si>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</si>
  <si>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</si>
  <si>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</si>
  <si>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</si>
  <si>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</si>
  <si>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</si>
  <si>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</si>
  <si>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</si>
  <si>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</si>
  <si>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</si>
  <si>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</si>
  <si>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</si>
  <si>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</si>
  <si>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</si>
  <si>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</si>
  <si>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</si>
  <si>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</si>
  <si>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</si>
  <si>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</si>
  <si>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</si>
  <si>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</si>
  <si>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</si>
  <si>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</si>
  <si>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</si>
  <si>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</si>
  <si>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</si>
  <si>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</si>
  <si>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</si>
  <si>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</si>
  <si>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</si>
  <si>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</si>
  <si>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</si>
  <si>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</si>
  <si>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</si>
  <si>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</si>
  <si>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</si>
  <si>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</si>
  <si>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</si>
  <si>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</si>
  <si>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</si>
  <si>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</si>
  <si>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</si>
  <si>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</si>
  <si>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</si>
  <si>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</si>
  <si>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</si>
  <si>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</si>
  <si>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</si>
  <si>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</si>
  <si>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</si>
  <si>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</si>
  <si>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</si>
  <si>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</si>
  <si>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</si>
  <si>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</si>
  <si>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</si>
  <si>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</si>
  <si>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</si>
  <si>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</si>
  <si>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</si>
  <si>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</si>
  <si>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</si>
  <si>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</si>
  <si>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</si>
  <si>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</si>
  <si>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</si>
  <si>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</si>
  <si>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</si>
  <si>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</si>
  <si>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</si>
  <si>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</si>
  <si>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</si>
  <si>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</si>
  <si>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</si>
  <si>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</si>
  <si>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</si>
  <si>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</si>
  <si>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</si>
  <si>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</si>
  <si>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</si>
  <si>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</si>
  <si>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</si>
  <si>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</si>
  <si>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</si>
  <si>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</si>
  <si>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</si>
  <si>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</si>
  <si>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</si>
  <si>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</si>
  <si>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</si>
  <si>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</si>
  <si>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</si>
  <si>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</si>
  <si>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</si>
  <si>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</si>
  <si>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</si>
  <si>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</si>
  <si>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</si>
  <si>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</si>
  <si>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</si>
  <si>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</si>
  <si>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</si>
  <si>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</si>
  <si>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</si>
  <si>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</si>
  <si>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</si>
  <si>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</si>
  <si>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</si>
  <si>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</si>
  <si>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</si>
  <si>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</si>
  <si>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</si>
  <si>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</si>
  <si>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</si>
  <si>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</si>
  <si>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</si>
  <si>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</si>
  <si>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</si>
  <si>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</si>
  <si>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</si>
  <si>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</si>
  <si>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</si>
  <si>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</si>
  <si>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</si>
  <si>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</si>
  <si>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</si>
  <si>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</si>
  <si>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</si>
  <si>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</si>
  <si>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</si>
  <si>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</si>
  <si>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</si>
  <si>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</si>
  <si>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</si>
  <si>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</si>
  <si>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</si>
  <si>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</si>
  <si>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</si>
  <si>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</si>
  <si>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</si>
  <si>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</si>
  <si>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</si>
  <si>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</si>
  <si>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</si>
  <si>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</si>
  <si>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</si>
  <si>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</si>
  <si>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</si>
  <si>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</si>
  <si>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</si>
  <si>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</si>
  <si>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</si>
  <si>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</si>
  <si>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</si>
  <si>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</si>
  <si>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</si>
  <si>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</si>
  <si>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</si>
  <si>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</si>
  <si>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</si>
  <si>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</si>
  <si>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</si>
  <si>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</si>
  <si>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</si>
  <si>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</si>
  <si>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</si>
  <si>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</si>
  <si>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</si>
  <si>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</si>
  <si>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</si>
  <si>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</si>
  <si>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</si>
  <si>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</si>
  <si>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</si>
  <si>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</si>
  <si>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</si>
  <si>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</si>
  <si>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</si>
  <si>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</si>
  <si>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</si>
  <si>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</si>
  <si>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</si>
  <si>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</si>
  <si>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</si>
  <si>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</si>
  <si>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</si>
  <si>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</si>
  <si>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</si>
  <si>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</si>
  <si>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</si>
  <si>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</si>
  <si>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</si>
  <si>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</si>
  <si>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</si>
  <si>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</si>
  <si>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</si>
  <si>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</si>
  <si>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</si>
  <si>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</si>
  <si>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</si>
  <si>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</si>
  <si>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</si>
  <si>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</si>
  <si>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</si>
  <si>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</si>
  <si>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</si>
  <si>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</si>
  <si>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</si>
  <si>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</si>
  <si>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</si>
  <si>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</si>
  <si>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</si>
  <si>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</si>
  <si>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</si>
  <si>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</si>
  <si>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</si>
  <si>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</si>
  <si>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</si>
  <si>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</si>
  <si>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</si>
  <si>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</si>
  <si>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</si>
  <si>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</si>
  <si>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</si>
  <si>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</si>
  <si>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</si>
  <si>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</si>
  <si>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</si>
  <si>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</si>
  <si>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</si>
  <si>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</si>
  <si>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</si>
  <si>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</si>
  <si>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</si>
  <si>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</si>
  <si>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</si>
  <si>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</si>
  <si>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</si>
  <si>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</si>
  <si>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</si>
  <si>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</si>
  <si>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</si>
  <si>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</si>
  <si>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</si>
  <si>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</si>
  <si>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</si>
  <si>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</si>
  <si>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</si>
  <si>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</si>
  <si>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</si>
  <si>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</si>
  <si>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</si>
  <si>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</si>
  <si>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</si>
  <si>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</si>
  <si>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</si>
  <si>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</si>
  <si>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</si>
  <si>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</si>
  <si>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</si>
  <si>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</si>
  <si>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</si>
  <si>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</si>
  <si>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</si>
  <si>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</si>
  <si>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</si>
  <si>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</si>
  <si>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</si>
  <si>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</si>
  <si>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</si>
  <si>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</si>
  <si>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</si>
  <si>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</si>
  <si>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</si>
  <si>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</si>
  <si>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</si>
  <si>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</si>
  <si>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</si>
  <si>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</si>
  <si>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</si>
  <si>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</si>
  <si>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</si>
  <si>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</si>
  <si>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</si>
  <si>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</si>
  <si>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</si>
  <si>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</si>
  <si>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</si>
  <si>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</si>
  <si>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</si>
  <si>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</si>
  <si>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</si>
  <si>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</si>
  <si>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</si>
  <si>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</si>
  <si>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</si>
  <si>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</si>
  <si>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</si>
  <si>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</si>
  <si>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</si>
  <si>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</si>
  <si>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</si>
  <si>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</si>
  <si>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</si>
  <si>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</si>
  <si>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</si>
  <si>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</si>
  <si>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</si>
  <si>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</si>
  <si>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</si>
  <si>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</si>
  <si>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</si>
  <si>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</si>
  <si>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</si>
  <si>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</si>
  <si>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ФИЛОЛОГИЧЕСКИЙ ФАКУЛЬТЕТ</t>
  </si>
  <si>
    <t>на 2023/2024 учебный год для 1-го курса филологического факультета (магистратура,Очная форма обучения),</t>
  </si>
  <si>
    <t>обучающихся по программе "ММ_ФИЛОЛОГИЯ" (направление 45.04.01 "Филология")</t>
  </si>
  <si>
    <t xml:space="preserve">И.о. декана филологического факультета                                                                          </t>
  </si>
  <si>
    <t>профессор</t>
  </si>
  <si>
    <t>Липгарт А. А.</t>
  </si>
  <si>
    <t>Семестр № 2 ( теор.об.- 17 нед.)</t>
  </si>
  <si>
    <t>Иностранный язык</t>
  </si>
  <si>
    <t>экз.</t>
  </si>
  <si>
    <t>зач.</t>
  </si>
  <si>
    <t>Философия</t>
  </si>
  <si>
    <t>Второй иностранный язык</t>
  </si>
  <si>
    <t>Компьютерные технологии в филологии</t>
  </si>
  <si>
    <t>История и методология специализированной области филологии</t>
  </si>
  <si>
    <t>Актуальные проблемы специализированной области филологии</t>
  </si>
  <si>
    <t>Теория специализированной области филологии</t>
  </si>
  <si>
    <t>Курсы по выбору</t>
  </si>
  <si>
    <t>производственная</t>
  </si>
  <si>
    <t>к 27.04, прод. 16 нед.</t>
  </si>
  <si>
    <t>Научно-исследовательский семинар</t>
  </si>
  <si>
    <t>до 07.07, прод. 2 нед.</t>
  </si>
  <si>
    <t>Всего (общая часть плана)</t>
  </si>
  <si>
    <t>0,0</t>
  </si>
  <si>
    <t>4,0</t>
  </si>
  <si>
    <t>1,0</t>
  </si>
  <si>
    <t>5,0</t>
  </si>
  <si>
    <t>2,0</t>
  </si>
  <si>
    <t xml:space="preserve">мм_русский как иностранный                                                                                              </t>
  </si>
  <si>
    <t>История и методология изучения русского языка как иностранного</t>
  </si>
  <si>
    <t>Актуальные проблемы изучения русского языка как иностранного</t>
  </si>
  <si>
    <t>Теория изучения русского языка как иностранного</t>
  </si>
  <si>
    <t>Прикладные аспекты изучения русского языка как иностранного</t>
  </si>
  <si>
    <t xml:space="preserve">Всего  мм_русский как иностранный                                                                                              </t>
  </si>
  <si>
    <t>2124,0</t>
  </si>
  <si>
    <t>1224,0</t>
  </si>
  <si>
    <t>756,0</t>
  </si>
  <si>
    <t>486,0</t>
  </si>
  <si>
    <t>44,0</t>
  </si>
  <si>
    <t>26,0</t>
  </si>
  <si>
    <t>18,0</t>
  </si>
  <si>
    <t>3,0</t>
  </si>
  <si>
    <t>900,0</t>
  </si>
  <si>
    <t>516,0</t>
  </si>
  <si>
    <t>402,0</t>
  </si>
  <si>
    <t>42,0</t>
  </si>
  <si>
    <t>27,0</t>
  </si>
  <si>
    <t>15,0</t>
  </si>
  <si>
    <t xml:space="preserve">мм_сравнительное литературоведение                                                                                      </t>
  </si>
  <si>
    <t>История и методология сравнительного литературоведения</t>
  </si>
  <si>
    <t>Актуальные проблемы сравнительного литературоведения</t>
  </si>
  <si>
    <t>Теория сравнительного литературоведения</t>
  </si>
  <si>
    <t>Прикладные аспекты сравнительного литературоведения</t>
  </si>
  <si>
    <t xml:space="preserve">Всего  мм_сравнительное литературоведение                                                                                      </t>
  </si>
  <si>
    <t xml:space="preserve">мм_теория литературы                                                                                                    </t>
  </si>
  <si>
    <t>История и методология теоретико-прикладного литературоведения</t>
  </si>
  <si>
    <t>Актуальные проблемы теоретико-прикладного литературоведения</t>
  </si>
  <si>
    <t>Теория литературоведения</t>
  </si>
  <si>
    <t>Прикладные аспекты литературоведения и критики</t>
  </si>
  <si>
    <t xml:space="preserve">Всего  мм_теория литературы                                                                                                    </t>
  </si>
  <si>
    <t>мм_психолингвистика</t>
  </si>
  <si>
    <t>История и методология психолингвистики</t>
  </si>
  <si>
    <t>Актуальные проблемы психолингвистики</t>
  </si>
  <si>
    <t>Теория психолингвистики</t>
  </si>
  <si>
    <t>Прикладные аспекты психолингвистики</t>
  </si>
  <si>
    <t>Всего  мм_психолингвистика</t>
  </si>
  <si>
    <t xml:space="preserve">мм_русский язык и культура                                                                                              </t>
  </si>
  <si>
    <t>История и методология изучения русского языка и культуры</t>
  </si>
  <si>
    <t>Актуальные проблемы изучения русского языка и культуры</t>
  </si>
  <si>
    <t>Теория изучения и преподавания русского языка и культуры</t>
  </si>
  <si>
    <t>Прикладные аспекты преподавания русского языка и культуры</t>
  </si>
  <si>
    <t xml:space="preserve">Всего  мм_русский язык и культура                                                                                              </t>
  </si>
  <si>
    <t xml:space="preserve">мм_классические языки                                                                                                   </t>
  </si>
  <si>
    <t>История и методология изучения классических языков</t>
  </si>
  <si>
    <t>Актуальные проблемы изучения классических языков</t>
  </si>
  <si>
    <t>Теория изучения классических языков</t>
  </si>
  <si>
    <t>Прикладные аспекты изучения классических языков</t>
  </si>
  <si>
    <t xml:space="preserve">Всего  мм_классические языки                                                                                                   </t>
  </si>
  <si>
    <t xml:space="preserve">мм_русский язык в ФКА                                                                                                   </t>
  </si>
  <si>
    <t>История и методология изучения русского языка в функционально-коммуникативном аспекте</t>
  </si>
  <si>
    <t>Актуальные проблемы изучения русского языка в функционально-коммуникативном аспекте</t>
  </si>
  <si>
    <t>Теория изучения русского языка в функционально-коммуникативном аспекте</t>
  </si>
  <si>
    <t>Прикладные аспекты изучения русского языка в функционально-коммуникативном аспекте</t>
  </si>
  <si>
    <t xml:space="preserve">Всего  мм_русский язык в ФКА                                                                                                   </t>
  </si>
  <si>
    <t xml:space="preserve">мм_срав_ист_языкознания                                                                                                 </t>
  </si>
  <si>
    <t xml:space="preserve">    История и методология сравнительно-исторического языкознания</t>
  </si>
  <si>
    <t xml:space="preserve">    Актуальные проблемы сравнительно-исторического языкознания</t>
  </si>
  <si>
    <t xml:space="preserve">    Теория сравнительно-исторического языкознания</t>
  </si>
  <si>
    <t>Сопоставительное языкознание</t>
  </si>
  <si>
    <t>История и методология сравнительно-исторического, типологического и сопоставительного языкознания</t>
  </si>
  <si>
    <t>Сравнительно-историческая лексикология индоевропейских языков</t>
  </si>
  <si>
    <t>Основные направления в современной лингвистике</t>
  </si>
  <si>
    <t>Сравнительно-историческая фонетика индоевропейских языков</t>
  </si>
  <si>
    <t>Типологическое языкознание</t>
  </si>
  <si>
    <t xml:space="preserve">Всего  мм_срав_ист_языкознания                                                                                                 </t>
  </si>
  <si>
    <t>ознакомительная практика</t>
  </si>
  <si>
    <t>Научно-исследовательская работа: курсовая работа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</si>
</sst>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0.0000"/>
    <numFmt numFmtId="192" formatCode="0.00;[Red]0.00"/>
  </numFmts>
  <fonts count="5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83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59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3" xfId="0" applyFont="1" applyBorder="1" applyAlignment="1">
      <alignment horizontal="justify" vertical="center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wrapText="1"/>
    </xf>
    <xf numFmtId="190" fontId="12" fillId="0" borderId="26" xfId="0" applyNumberFormat="1" applyFont="1" applyBorder="1" applyAlignment="1">
      <alignment horizontal="center"/>
    </xf>
    <xf numFmtId="190" fontId="12" fillId="0" borderId="27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12" fillId="0" borderId="25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74" t="s">
        <v>0</v>
      </c>
      <c r="B1" s="374"/>
      <c r="C1" s="374"/>
      <c r="D1" s="374"/>
      <c r="E1" s="374"/>
      <c r="F1" s="374"/>
      <c r="G1" s="374"/>
      <c r="H1" s="374"/>
      <c r="I1" s="374"/>
    </row>
    <row r="2" spans="1:9" s="1" customFormat="1" ht="15.75">
      <c r="A2" s="374" t="s">
        <v>1</v>
      </c>
      <c r="B2" s="374"/>
      <c r="C2" s="374"/>
      <c r="D2" s="374"/>
      <c r="E2" s="374"/>
      <c r="F2" s="374"/>
      <c r="G2" s="374"/>
      <c r="H2" s="374"/>
      <c r="I2" s="374"/>
    </row>
    <row r="3" spans="1:9" s="1" customFormat="1" ht="15.75">
      <c r="A3" s="374" t="s">
        <v>391</v>
      </c>
      <c r="B3" s="374"/>
      <c r="C3" s="374"/>
      <c r="D3" s="374"/>
      <c r="E3" s="374"/>
      <c r="F3" s="374"/>
      <c r="G3" s="374"/>
      <c r="H3" s="374"/>
      <c r="I3" s="374"/>
    </row>
    <row r="4" spans="1:9" s="1" customFormat="1" ht="20.25" customHeight="1" thickBot="1">
      <c r="A4" s="375" t="s">
        <v>11</v>
      </c>
      <c r="B4" s="375"/>
      <c r="C4" s="375"/>
      <c r="D4" s="375"/>
      <c r="E4" s="375"/>
      <c r="F4" s="375"/>
      <c r="G4" s="375"/>
      <c r="H4" s="375"/>
      <c r="I4" s="375"/>
    </row>
    <row r="5" spans="1:9" s="3" customFormat="1" ht="30" customHeight="1">
      <c r="A5" s="366" t="s">
        <v>9</v>
      </c>
      <c r="B5" s="367"/>
      <c r="C5" s="368"/>
      <c r="D5" s="365" t="s">
        <v>2</v>
      </c>
      <c r="E5" s="365"/>
      <c r="F5" s="372" t="s">
        <v>10</v>
      </c>
      <c r="G5" s="362" t="s">
        <v>3</v>
      </c>
      <c r="H5" s="363"/>
      <c r="I5" s="364"/>
    </row>
    <row r="6" spans="1:9" s="3" customFormat="1" ht="16.5" thickBot="1">
      <c r="A6" s="369"/>
      <c r="B6" s="370"/>
      <c r="C6" s="371"/>
      <c r="D6" s="4" t="s">
        <v>7</v>
      </c>
      <c r="E6" s="4" t="s">
        <v>8</v>
      </c>
      <c r="F6" s="373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0"/>
      <c r="D8" s="360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1"/>
      <c r="C10" s="361"/>
      <c r="D10" s="361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5" t="s">
        <v>161</v>
      </c>
      <c r="B3" s="595" t="s">
        <v>162</v>
      </c>
      <c r="C3" s="595" t="s">
        <v>163</v>
      </c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</row>
    <row r="4" spans="1:37" ht="12.75">
      <c r="A4" s="596"/>
      <c r="B4" s="595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</row>
    <row r="2" ht="12.75">
      <c r="A2" s="255"/>
    </row>
    <row r="3" spans="1:16" s="252" customFormat="1" ht="12.75">
      <c r="A3" s="597"/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5" t="s">
        <v>159</v>
      </c>
      <c r="B5" s="595" t="s">
        <v>160</v>
      </c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</row>
    <row r="6" spans="1:16" s="252" customFormat="1" ht="24.75" customHeight="1">
      <c r="A6" s="599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00" t="s">
        <v>389</v>
      </c>
      <c r="C2" s="600"/>
      <c r="D2" s="600"/>
      <c r="E2" s="600"/>
      <c r="F2" s="600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1"/>
      <c r="B2" s="593"/>
      <c r="C2" s="593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5" t="s">
        <v>166</v>
      </c>
      <c r="D1" s="595"/>
      <c r="E1" s="595"/>
      <c r="F1" s="595"/>
      <c r="G1" s="595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3" t="s">
        <v>243</v>
      </c>
      <c r="C2" s="603"/>
      <c r="D2" s="603"/>
      <c r="E2" s="603"/>
      <c r="F2" s="603"/>
      <c r="G2" s="603"/>
      <c r="H2" s="603"/>
      <c r="I2" s="603"/>
      <c r="J2" s="603"/>
      <c r="K2" s="603"/>
      <c r="L2" s="603"/>
    </row>
    <row r="3" spans="1:12" ht="12.75">
      <c r="A3" s="299"/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5" t="s">
        <v>242</v>
      </c>
      <c r="B5" s="605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5" t="s">
        <v>244</v>
      </c>
      <c r="L5" s="605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2"/>
      <c r="L6" s="602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6" t="s">
        <v>164</v>
      </c>
      <c r="B2" s="608" t="s">
        <v>241</v>
      </c>
      <c r="C2" s="608"/>
      <c r="D2" s="608"/>
      <c r="E2" s="609" t="s">
        <v>233</v>
      </c>
      <c r="F2" s="610"/>
      <c r="G2" s="473"/>
      <c r="H2" s="608" t="s">
        <v>240</v>
      </c>
      <c r="I2" s="608"/>
    </row>
    <row r="3" spans="1:9" ht="69.75" customHeight="1">
      <c r="A3" s="607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5" t="s">
        <v>166</v>
      </c>
      <c r="D1" s="595"/>
      <c r="E1" s="595"/>
      <c r="F1" s="595"/>
      <c r="G1" s="595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18" t="s">
        <v>161</v>
      </c>
      <c r="B6" s="621" t="s">
        <v>208</v>
      </c>
      <c r="C6" s="618" t="s">
        <v>209</v>
      </c>
      <c r="D6" s="611" t="s">
        <v>175</v>
      </c>
      <c r="E6" s="595" t="s">
        <v>154</v>
      </c>
      <c r="F6" s="595"/>
      <c r="G6" s="621" t="s">
        <v>146</v>
      </c>
      <c r="H6" s="613" t="s">
        <v>178</v>
      </c>
      <c r="I6" s="615" t="s">
        <v>179</v>
      </c>
      <c r="J6" s="616"/>
      <c r="K6" s="616"/>
      <c r="L6" s="617"/>
      <c r="M6" s="618" t="s">
        <v>183</v>
      </c>
      <c r="N6" s="611" t="s">
        <v>139</v>
      </c>
    </row>
    <row r="7" spans="1:14" ht="12.75">
      <c r="A7" s="620"/>
      <c r="B7" s="620"/>
      <c r="C7" s="619"/>
      <c r="D7" s="614"/>
      <c r="E7" s="267" t="s">
        <v>176</v>
      </c>
      <c r="F7" s="267" t="s">
        <v>177</v>
      </c>
      <c r="G7" s="620"/>
      <c r="H7" s="614"/>
      <c r="I7" s="242" t="s">
        <v>180</v>
      </c>
      <c r="J7" s="242" t="s">
        <v>181</v>
      </c>
      <c r="K7" s="242" t="s">
        <v>182</v>
      </c>
      <c r="L7" s="242" t="s">
        <v>281</v>
      </c>
      <c r="M7" s="619"/>
      <c r="N7" s="612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74" t="s">
        <v>16</v>
      </c>
      <c r="B1" s="374"/>
      <c r="C1" s="374"/>
      <c r="D1" s="374"/>
      <c r="E1" s="374"/>
    </row>
    <row r="2" spans="1:5" s="1" customFormat="1" ht="24" customHeight="1">
      <c r="A2" s="376"/>
      <c r="B2" s="377"/>
      <c r="C2" s="377"/>
      <c r="D2" s="377"/>
      <c r="E2" s="377"/>
    </row>
    <row r="3" ht="10.5" customHeight="1" thickBot="1"/>
    <row r="4" spans="1:5" s="3" customFormat="1" ht="21" customHeight="1">
      <c r="A4" s="381" t="s">
        <v>15</v>
      </c>
      <c r="B4" s="372" t="s">
        <v>12</v>
      </c>
      <c r="C4" s="372" t="s">
        <v>13</v>
      </c>
      <c r="D4" s="365" t="s">
        <v>14</v>
      </c>
      <c r="E4" s="378"/>
    </row>
    <row r="5" spans="1:5" s="3" customFormat="1" ht="16.5" thickBot="1">
      <c r="A5" s="382"/>
      <c r="B5" s="383"/>
      <c r="C5" s="383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4"/>
      <c r="B7" s="385"/>
      <c r="C7" s="385"/>
      <c r="D7" s="385"/>
      <c r="E7" s="386"/>
    </row>
    <row r="8" spans="1:5" ht="12.75" customHeight="1">
      <c r="A8" s="16"/>
      <c r="B8" s="17"/>
      <c r="C8" s="10"/>
      <c r="D8" s="379"/>
      <c r="E8" s="380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2"/>
      <c r="B2" s="622"/>
      <c r="C2" s="622"/>
      <c r="D2" s="622"/>
      <c r="E2" s="622"/>
      <c r="F2" s="622"/>
      <c r="G2" s="622"/>
    </row>
    <row r="3" spans="1:7" ht="12.75">
      <c r="A3" s="622"/>
      <c r="B3" s="622"/>
      <c r="C3" s="622"/>
      <c r="D3" s="622"/>
      <c r="E3" s="622"/>
      <c r="F3" s="622"/>
      <c r="G3" s="622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4"/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</row>
    <row r="2" spans="3:12" ht="12.75" customHeight="1">
      <c r="C2" s="622"/>
      <c r="D2" s="622"/>
      <c r="E2" s="622"/>
      <c r="F2" s="622"/>
      <c r="G2" s="622"/>
      <c r="H2" s="622"/>
      <c r="I2" s="622"/>
      <c r="J2" s="622"/>
      <c r="K2" s="622"/>
      <c r="L2" s="622"/>
    </row>
    <row r="3" s="280" customFormat="1" ht="12.75" customHeight="1"/>
    <row r="4" spans="3:12" ht="12.75">
      <c r="C4" s="622" t="s">
        <v>216</v>
      </c>
      <c r="D4" s="622"/>
      <c r="E4" s="622"/>
      <c r="F4" s="622"/>
      <c r="G4" s="622"/>
      <c r="H4" s="622"/>
      <c r="I4" s="622"/>
      <c r="J4" s="622"/>
      <c r="K4" s="622"/>
      <c r="L4" s="622"/>
    </row>
    <row r="5" spans="1:13" ht="13.5" thickBot="1">
      <c r="A5" s="633"/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</row>
    <row r="6" spans="1:13" ht="13.5" thickBot="1">
      <c r="A6" s="631" t="s">
        <v>210</v>
      </c>
      <c r="B6" s="631" t="s">
        <v>137</v>
      </c>
      <c r="C6" s="635" t="s">
        <v>211</v>
      </c>
      <c r="D6" s="623" t="s">
        <v>235</v>
      </c>
      <c r="E6" s="623" t="s">
        <v>219</v>
      </c>
      <c r="F6" s="628"/>
      <c r="G6" s="628"/>
      <c r="H6" s="628"/>
      <c r="I6" s="629" t="s">
        <v>217</v>
      </c>
      <c r="J6" s="630"/>
      <c r="K6" s="628"/>
      <c r="L6" s="628"/>
      <c r="M6" s="628"/>
    </row>
    <row r="7" spans="1:13" ht="13.5" thickBot="1">
      <c r="A7" s="632"/>
      <c r="B7" s="634"/>
      <c r="C7" s="634"/>
      <c r="D7" s="624"/>
      <c r="E7" s="626"/>
      <c r="F7" s="628" t="s">
        <v>212</v>
      </c>
      <c r="G7" s="628"/>
      <c r="H7" s="628"/>
      <c r="I7" s="623" t="s">
        <v>218</v>
      </c>
      <c r="J7" s="623" t="s">
        <v>220</v>
      </c>
      <c r="K7" s="628" t="s">
        <v>212</v>
      </c>
      <c r="L7" s="628"/>
      <c r="M7" s="628"/>
    </row>
    <row r="8" spans="1:13" ht="73.5" customHeight="1" thickBot="1">
      <c r="A8" s="632"/>
      <c r="B8" s="634"/>
      <c r="C8" s="634"/>
      <c r="D8" s="625"/>
      <c r="E8" s="627"/>
      <c r="F8" s="278" t="s">
        <v>213</v>
      </c>
      <c r="G8" s="278" t="s">
        <v>214</v>
      </c>
      <c r="H8" s="278" t="s">
        <v>215</v>
      </c>
      <c r="I8" s="625"/>
      <c r="J8" s="625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6" t="s">
        <v>144</v>
      </c>
      <c r="B5" s="636"/>
      <c r="C5" s="636"/>
      <c r="D5" s="636"/>
      <c r="E5" s="636"/>
      <c r="F5" s="636"/>
      <c r="G5" s="636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600" t="s">
        <v>411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</row>
    <row r="4" spans="1:18" ht="15.75">
      <c r="A4" s="600"/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</row>
    <row r="6" spans="1:18" ht="15" customHeight="1">
      <c r="A6" s="639" t="s">
        <v>241</v>
      </c>
      <c r="B6" s="638" t="s">
        <v>242</v>
      </c>
      <c r="C6" s="637" t="s">
        <v>394</v>
      </c>
      <c r="D6" s="637" t="s">
        <v>395</v>
      </c>
      <c r="E6" s="637" t="s">
        <v>396</v>
      </c>
      <c r="F6" s="637" t="s">
        <v>397</v>
      </c>
      <c r="G6" s="639" t="s">
        <v>398</v>
      </c>
      <c r="H6" s="637" t="s">
        <v>399</v>
      </c>
      <c r="I6" s="637" t="s">
        <v>400</v>
      </c>
      <c r="J6" s="637" t="s">
        <v>401</v>
      </c>
      <c r="K6" s="637" t="s">
        <v>402</v>
      </c>
      <c r="L6" s="637" t="s">
        <v>403</v>
      </c>
      <c r="M6" s="639" t="s">
        <v>404</v>
      </c>
      <c r="N6" s="639"/>
      <c r="O6" s="637" t="s">
        <v>407</v>
      </c>
      <c r="P6" s="637" t="s">
        <v>408</v>
      </c>
      <c r="Q6" s="637" t="s">
        <v>409</v>
      </c>
      <c r="R6" s="637" t="s">
        <v>410</v>
      </c>
    </row>
    <row r="7" spans="1:18" ht="15" customHeight="1">
      <c r="A7" s="639"/>
      <c r="B7" s="638"/>
      <c r="C7" s="637"/>
      <c r="D7" s="637"/>
      <c r="E7" s="637"/>
      <c r="F7" s="637"/>
      <c r="G7" s="639"/>
      <c r="H7" s="637"/>
      <c r="I7" s="637"/>
      <c r="J7" s="637"/>
      <c r="K7" s="637"/>
      <c r="L7" s="637"/>
      <c r="M7" s="639"/>
      <c r="N7" s="639"/>
      <c r="O7" s="637"/>
      <c r="P7" s="637"/>
      <c r="Q7" s="637"/>
      <c r="R7" s="637"/>
    </row>
    <row r="8" spans="1:18" ht="15" customHeight="1">
      <c r="A8" s="639"/>
      <c r="B8" s="638"/>
      <c r="C8" s="637"/>
      <c r="D8" s="637"/>
      <c r="E8" s="637"/>
      <c r="F8" s="637"/>
      <c r="G8" s="639"/>
      <c r="H8" s="637"/>
      <c r="I8" s="637"/>
      <c r="J8" s="637"/>
      <c r="K8" s="637"/>
      <c r="L8" s="637"/>
      <c r="M8" s="638" t="s">
        <v>405</v>
      </c>
      <c r="N8" s="637" t="s">
        <v>406</v>
      </c>
      <c r="O8" s="637"/>
      <c r="P8" s="637"/>
      <c r="Q8" s="637"/>
      <c r="R8" s="637"/>
    </row>
    <row r="9" spans="1:18" ht="15" customHeight="1">
      <c r="A9" s="639"/>
      <c r="B9" s="638"/>
      <c r="C9" s="637"/>
      <c r="D9" s="637"/>
      <c r="E9" s="637"/>
      <c r="F9" s="637"/>
      <c r="G9" s="639"/>
      <c r="H9" s="637"/>
      <c r="I9" s="637"/>
      <c r="J9" s="637"/>
      <c r="K9" s="637"/>
      <c r="L9" s="637"/>
      <c r="M9" s="638"/>
      <c r="N9" s="637"/>
      <c r="O9" s="637"/>
      <c r="P9" s="637"/>
      <c r="Q9" s="637"/>
      <c r="R9" s="637"/>
    </row>
    <row r="10" spans="1:18" ht="15" customHeight="1">
      <c r="A10" s="639"/>
      <c r="B10" s="638"/>
      <c r="C10" s="637"/>
      <c r="D10" s="637"/>
      <c r="E10" s="637"/>
      <c r="F10" s="637"/>
      <c r="G10" s="639"/>
      <c r="H10" s="637"/>
      <c r="I10" s="637"/>
      <c r="J10" s="637"/>
      <c r="K10" s="637"/>
      <c r="L10" s="637"/>
      <c r="M10" s="638"/>
      <c r="N10" s="637"/>
      <c r="O10" s="637"/>
      <c r="P10" s="637"/>
      <c r="Q10" s="637"/>
      <c r="R10" s="637"/>
    </row>
  </sheetData>
  <sheetProtection/>
  <mergeCells count="21">
    <mergeCell ref="K6:K10"/>
    <mergeCell ref="E6:E10"/>
    <mergeCell ref="M6:N7"/>
    <mergeCell ref="G6:G10"/>
    <mergeCell ref="P6:P10"/>
    <mergeCell ref="F6:F10"/>
    <mergeCell ref="L6:L10"/>
    <mergeCell ref="H6:H10"/>
    <mergeCell ref="O6:O10"/>
    <mergeCell ref="I6:I10"/>
    <mergeCell ref="J6:J10"/>
    <mergeCell ref="Q6:Q10"/>
    <mergeCell ref="R6:R10"/>
    <mergeCell ref="M8:M10"/>
    <mergeCell ref="N8:N10"/>
    <mergeCell ref="A2:R2"/>
    <mergeCell ref="A4:R4"/>
    <mergeCell ref="A6:A10"/>
    <mergeCell ref="B6:B10"/>
    <mergeCell ref="C6:C10"/>
    <mergeCell ref="D6:D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N4" sqref="N4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393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18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19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1:62" ht="29.25" customHeight="1">
      <c r="A3" s="509" t="s">
        <v>392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21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9"/>
      <c r="AU4" s="25" t="s">
        <v>22</v>
      </c>
    </row>
    <row r="5" spans="2:63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135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</row>
    <row r="6" spans="14:63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136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</row>
    <row r="7" spans="3:63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</row>
    <row r="8" spans="5:63" ht="18.75" customHeight="1">
      <c r="E8" s="25"/>
      <c r="G8" s="25"/>
      <c r="H8" s="437" t="s">
        <v>110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</row>
    <row r="9" spans="2:63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25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26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2" t="s">
        <v>40</v>
      </c>
      <c r="BD13" s="429" t="s">
        <v>41</v>
      </c>
      <c r="BE13" s="429" t="s">
        <v>42</v>
      </c>
      <c r="BF13" s="429" t="s">
        <v>43</v>
      </c>
      <c r="BG13" s="429" t="s">
        <v>44</v>
      </c>
      <c r="BH13" s="452" t="s">
        <v>45</v>
      </c>
      <c r="BI13" s="393" t="s">
        <v>46</v>
      </c>
      <c r="BJ13" s="393" t="s">
        <v>47</v>
      </c>
    </row>
    <row r="14" spans="2:62" ht="12.75">
      <c r="B14" s="47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63</v>
      </c>
      <c r="AZ23" s="441"/>
      <c r="BA23" s="441"/>
      <c r="BB23" s="442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2" t="s">
        <v>111</v>
      </c>
      <c r="J25" s="473"/>
      <c r="L25" s="478" t="s">
        <v>65</v>
      </c>
      <c r="M25" s="478"/>
      <c r="N25" s="478"/>
      <c r="O25" s="478"/>
      <c r="Q25" s="163" t="s">
        <v>60</v>
      </c>
      <c r="R25" s="60"/>
      <c r="S25" s="478" t="s">
        <v>66</v>
      </c>
      <c r="T25" s="478"/>
      <c r="U25" s="478"/>
      <c r="V25" s="59"/>
      <c r="W25" s="49" t="s">
        <v>61</v>
      </c>
      <c r="Y25" s="478" t="s">
        <v>67</v>
      </c>
      <c r="Z25" s="478"/>
      <c r="AA25" s="478"/>
      <c r="AB25" s="59"/>
      <c r="AC25" s="49" t="s">
        <v>49</v>
      </c>
      <c r="AE25" s="478" t="s">
        <v>68</v>
      </c>
      <c r="AF25" s="478"/>
      <c r="AG25" s="478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5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8" t="s">
        <v>74</v>
      </c>
      <c r="AG27" s="489"/>
      <c r="AH27" s="489"/>
      <c r="AI27" s="489"/>
      <c r="AJ27" s="490"/>
      <c r="AK27" s="450" t="s">
        <v>75</v>
      </c>
      <c r="AL27" s="451"/>
      <c r="AM27" s="451"/>
      <c r="AN27" s="451"/>
      <c r="AO27" s="451"/>
      <c r="AP27" s="451"/>
      <c r="AQ27" s="451"/>
      <c r="AR27" s="451"/>
      <c r="AS27" s="400" t="s">
        <v>76</v>
      </c>
      <c r="AT27" s="400"/>
      <c r="AU27" s="400"/>
      <c r="AV27" s="400"/>
      <c r="AW27" s="400"/>
      <c r="AX27" s="400"/>
      <c r="AY27" s="446" t="s">
        <v>77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1"/>
      <c r="AG28" s="492"/>
      <c r="AH28" s="492"/>
      <c r="AI28" s="492"/>
      <c r="AJ28" s="493"/>
      <c r="AK28" s="479" t="s">
        <v>78</v>
      </c>
      <c r="AL28" s="480"/>
      <c r="AM28" s="474" t="s">
        <v>79</v>
      </c>
      <c r="AN28" s="474"/>
      <c r="AO28" s="474"/>
      <c r="AP28" s="474"/>
      <c r="AQ28" s="474"/>
      <c r="AR28" s="474"/>
      <c r="AS28" s="455" t="s">
        <v>80</v>
      </c>
      <c r="AT28" s="455"/>
      <c r="AU28" s="455"/>
      <c r="AV28" s="456"/>
      <c r="AW28" s="395" t="s">
        <v>81</v>
      </c>
      <c r="AX28" s="39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6" t="s">
        <v>88</v>
      </c>
      <c r="AG29" s="467"/>
      <c r="AH29" s="470" t="s">
        <v>89</v>
      </c>
      <c r="AI29" s="467"/>
      <c r="AJ29" s="483" t="s">
        <v>90</v>
      </c>
      <c r="AK29" s="468"/>
      <c r="AL29" s="469"/>
      <c r="AM29" s="438" t="s">
        <v>91</v>
      </c>
      <c r="AN29" s="398"/>
      <c r="AO29" s="398" t="s">
        <v>92</v>
      </c>
      <c r="AP29" s="398"/>
      <c r="AQ29" s="398" t="s">
        <v>93</v>
      </c>
      <c r="AR29" s="398"/>
      <c r="AS29" s="398" t="s">
        <v>94</v>
      </c>
      <c r="AT29" s="398"/>
      <c r="AU29" s="398" t="s">
        <v>95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6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97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86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86"/>
      <c r="AF37" s="417"/>
      <c r="AG37" s="418"/>
      <c r="AH37" s="497"/>
      <c r="AI37" s="418"/>
      <c r="AJ37" s="86"/>
      <c r="AK37" s="494">
        <f>SUM(AM37,AW37)</f>
        <v>0</v>
      </c>
      <c r="AL37" s="495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0" t="s">
        <v>100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5">
        <f>SUM(AM41,AW41)</f>
        <v>0</v>
      </c>
      <c r="AL41" s="506"/>
      <c r="AM41" s="412">
        <f>SUM(AO41:AV41)</f>
        <v>0</v>
      </c>
      <c r="AN41" s="414"/>
      <c r="AO41" s="412"/>
      <c r="AP41" s="414"/>
      <c r="AQ41" s="412"/>
      <c r="AR41" s="414"/>
      <c r="AS41" s="412"/>
      <c r="AT41" s="414"/>
      <c r="AU41" s="412"/>
      <c r="AV41" s="414"/>
      <c r="AW41" s="412"/>
      <c r="AX41" s="413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4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7">
        <f>SUM(AY42:BJ42)</f>
        <v>0</v>
      </c>
      <c r="AL42" s="50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7">
        <f>SUM(AY43:BJ43)</f>
        <v>0</v>
      </c>
      <c r="AL43" s="50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7">
        <f>SUM(AY44:BJ44)</f>
        <v>0</v>
      </c>
      <c r="AL44" s="50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9" t="s">
        <v>107</v>
      </c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1"/>
      <c r="P45" s="140" t="s">
        <v>98</v>
      </c>
      <c r="Q45" s="141" t="s">
        <v>99</v>
      </c>
      <c r="R45" s="420" t="s">
        <v>108</v>
      </c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3"/>
      <c r="AE45" s="140" t="s">
        <v>98</v>
      </c>
      <c r="AF45" s="141" t="s">
        <v>99</v>
      </c>
      <c r="AG45" s="499" t="s">
        <v>112</v>
      </c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4"/>
      <c r="AW45" s="420" t="s">
        <v>113</v>
      </c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11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8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163"/>
      <c r="Q47" s="178"/>
      <c r="R47" s="516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163"/>
      <c r="AF47" s="178"/>
      <c r="AG47" s="518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9"/>
      <c r="AW47" s="516"/>
      <c r="AX47" s="517"/>
      <c r="AY47" s="517"/>
      <c r="AZ47" s="517"/>
      <c r="BA47" s="517"/>
      <c r="BB47" s="517"/>
      <c r="BC47" s="517"/>
      <c r="BD47" s="517"/>
      <c r="BE47" s="517"/>
      <c r="BF47" s="517"/>
      <c r="BG47" s="517"/>
      <c r="BH47" s="517"/>
      <c r="BI47" s="517"/>
      <c r="BJ47" s="519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2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148"/>
      <c r="Q48" s="149"/>
      <c r="R48" s="514" t="s">
        <v>22</v>
      </c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148"/>
      <c r="AF48" s="149"/>
      <c r="AG48" s="512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3"/>
      <c r="AU48" s="513"/>
      <c r="AV48" s="515"/>
      <c r="AW48" s="514"/>
      <c r="AX48" s="513"/>
      <c r="AY48" s="513"/>
      <c r="AZ48" s="513"/>
      <c r="BA48" s="513"/>
      <c r="BB48" s="513"/>
      <c r="BC48" s="513"/>
      <c r="BD48" s="513"/>
      <c r="BE48" s="513"/>
      <c r="BF48" s="513"/>
      <c r="BG48" s="513"/>
      <c r="BH48" s="513"/>
      <c r="BI48" s="513"/>
      <c r="BJ48" s="515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  <mergeCell ref="AS37:AT37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317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313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320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329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314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AI4" s="25"/>
      <c r="AU4" s="25" t="s">
        <v>22</v>
      </c>
    </row>
    <row r="5" spans="2:63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318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</row>
    <row r="6" spans="14:63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319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</row>
    <row r="7" spans="3:63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</row>
    <row r="8" spans="5:63" ht="18.75" customHeight="1">
      <c r="E8" s="25"/>
      <c r="G8" s="25"/>
      <c r="H8" s="437" t="s">
        <v>316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</row>
    <row r="9" spans="2:63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311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321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2" t="s">
        <v>335</v>
      </c>
      <c r="BD13" s="429" t="s">
        <v>336</v>
      </c>
      <c r="BE13" s="429" t="s">
        <v>337</v>
      </c>
      <c r="BF13" s="429" t="s">
        <v>338</v>
      </c>
      <c r="BG13" s="429" t="s">
        <v>339</v>
      </c>
      <c r="BH13" s="452" t="s">
        <v>340</v>
      </c>
      <c r="BI13" s="393" t="s">
        <v>341</v>
      </c>
      <c r="BJ13" s="393" t="s">
        <v>342</v>
      </c>
    </row>
    <row r="14" spans="2:62" ht="12.75">
      <c r="B14" s="47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341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2" t="s">
        <v>111</v>
      </c>
      <c r="J25" s="473"/>
      <c r="L25" s="478" t="s">
        <v>344</v>
      </c>
      <c r="M25" s="478"/>
      <c r="N25" s="478"/>
      <c r="O25" s="478"/>
      <c r="Q25" s="163" t="s">
        <v>60</v>
      </c>
      <c r="R25" s="60"/>
      <c r="S25" s="478" t="s">
        <v>336</v>
      </c>
      <c r="T25" s="478"/>
      <c r="U25" s="478"/>
      <c r="V25" s="59"/>
      <c r="W25" s="49" t="s">
        <v>61</v>
      </c>
      <c r="Y25" s="478" t="s">
        <v>337</v>
      </c>
      <c r="Z25" s="478"/>
      <c r="AA25" s="478"/>
      <c r="AB25" s="59"/>
      <c r="AC25" s="49" t="s">
        <v>49</v>
      </c>
      <c r="AE25" s="478" t="s">
        <v>338</v>
      </c>
      <c r="AF25" s="478"/>
      <c r="AG25" s="478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5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8" t="s">
        <v>349</v>
      </c>
      <c r="AG27" s="489"/>
      <c r="AH27" s="489"/>
      <c r="AI27" s="489"/>
      <c r="AJ27" s="490"/>
      <c r="AK27" s="521" t="s">
        <v>352</v>
      </c>
      <c r="AL27" s="441"/>
      <c r="AM27" s="441"/>
      <c r="AN27" s="441"/>
      <c r="AO27" s="441"/>
      <c r="AP27" s="441"/>
      <c r="AQ27" s="441"/>
      <c r="AR27" s="441"/>
      <c r="AS27" s="522"/>
      <c r="AT27" s="522"/>
      <c r="AU27" s="522"/>
      <c r="AV27" s="522"/>
      <c r="AW27" s="522"/>
      <c r="AX27" s="523"/>
      <c r="AY27" s="446" t="s">
        <v>361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1"/>
      <c r="AG28" s="492"/>
      <c r="AH28" s="492"/>
      <c r="AI28" s="492"/>
      <c r="AJ28" s="493"/>
      <c r="AK28" s="479" t="s">
        <v>353</v>
      </c>
      <c r="AL28" s="480"/>
      <c r="AM28" s="524" t="s">
        <v>354</v>
      </c>
      <c r="AN28" s="525"/>
      <c r="AO28" s="525"/>
      <c r="AP28" s="525"/>
      <c r="AQ28" s="525"/>
      <c r="AR28" s="525"/>
      <c r="AS28" s="526"/>
      <c r="AT28" s="526"/>
      <c r="AU28" s="526"/>
      <c r="AV28" s="527"/>
      <c r="AW28" s="395" t="s">
        <v>360</v>
      </c>
      <c r="AX28" s="39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6" t="s">
        <v>348</v>
      </c>
      <c r="AG29" s="467"/>
      <c r="AH29" s="470" t="s">
        <v>350</v>
      </c>
      <c r="AI29" s="467"/>
      <c r="AJ29" s="483" t="s">
        <v>351</v>
      </c>
      <c r="AK29" s="468"/>
      <c r="AL29" s="469"/>
      <c r="AM29" s="438" t="s">
        <v>355</v>
      </c>
      <c r="AN29" s="398"/>
      <c r="AO29" s="398" t="s">
        <v>356</v>
      </c>
      <c r="AP29" s="398"/>
      <c r="AQ29" s="398" t="s">
        <v>357</v>
      </c>
      <c r="AR29" s="398"/>
      <c r="AS29" s="398" t="s">
        <v>358</v>
      </c>
      <c r="AT29" s="398"/>
      <c r="AU29" s="398" t="s">
        <v>359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6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368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86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86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0" t="s">
        <v>369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5">
        <f>SUM(AM41,AW41)</f>
        <v>0</v>
      </c>
      <c r="AL41" s="506"/>
      <c r="AM41" s="412">
        <f>SUM(AO41:AV41)</f>
        <v>0</v>
      </c>
      <c r="AN41" s="414"/>
      <c r="AO41" s="412"/>
      <c r="AP41" s="414"/>
      <c r="AQ41" s="412"/>
      <c r="AR41" s="414"/>
      <c r="AS41" s="412"/>
      <c r="AT41" s="414"/>
      <c r="AU41" s="412"/>
      <c r="AV41" s="414"/>
      <c r="AW41" s="412"/>
      <c r="AX41" s="413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4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7">
        <f>SUM(AY42:BJ42)</f>
        <v>0</v>
      </c>
      <c r="AL42" s="50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7">
        <f>SUM(AY43:BJ43)</f>
        <v>0</v>
      </c>
      <c r="AL43" s="50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7">
        <f>SUM(AY44:BJ44)</f>
        <v>0</v>
      </c>
      <c r="AL44" s="50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9" t="s">
        <v>375</v>
      </c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1"/>
      <c r="P45" s="140" t="s">
        <v>376</v>
      </c>
      <c r="Q45" s="141" t="s">
        <v>377</v>
      </c>
      <c r="R45" s="420" t="s">
        <v>378</v>
      </c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3"/>
      <c r="AE45" s="140" t="s">
        <v>98</v>
      </c>
      <c r="AF45" s="141" t="s">
        <v>99</v>
      </c>
      <c r="AG45" s="499" t="s">
        <v>379</v>
      </c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4"/>
      <c r="AW45" s="420" t="s">
        <v>380</v>
      </c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11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8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163"/>
      <c r="Q47" s="178"/>
      <c r="R47" s="516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163"/>
      <c r="AF47" s="178"/>
      <c r="AG47" s="518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9"/>
      <c r="AW47" s="516"/>
      <c r="AX47" s="517"/>
      <c r="AY47" s="517"/>
      <c r="AZ47" s="517"/>
      <c r="BA47" s="517"/>
      <c r="BB47" s="517"/>
      <c r="BC47" s="517"/>
      <c r="BD47" s="517"/>
      <c r="BE47" s="517"/>
      <c r="BF47" s="517"/>
      <c r="BG47" s="517"/>
      <c r="BH47" s="517"/>
      <c r="BI47" s="517"/>
      <c r="BJ47" s="519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2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148"/>
      <c r="Q48" s="149"/>
      <c r="R48" s="514" t="s">
        <v>22</v>
      </c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148"/>
      <c r="AF48" s="149"/>
      <c r="AG48" s="512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3"/>
      <c r="AU48" s="513"/>
      <c r="AV48" s="515"/>
      <c r="AW48" s="514"/>
      <c r="AX48" s="513"/>
      <c r="AY48" s="513"/>
      <c r="AZ48" s="513"/>
      <c r="BA48" s="513"/>
      <c r="BB48" s="513"/>
      <c r="BC48" s="513"/>
      <c r="BD48" s="513"/>
      <c r="BE48" s="513"/>
      <c r="BF48" s="513"/>
      <c r="BG48" s="513"/>
      <c r="BH48" s="513"/>
      <c r="BI48" s="513"/>
      <c r="BJ48" s="515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U38:AV38"/>
    <mergeCell ref="AY23:BB23"/>
    <mergeCell ref="AY30:BJ30"/>
    <mergeCell ref="AM38:AN38"/>
    <mergeCell ref="AK40:AL40"/>
    <mergeCell ref="AO40:AP40"/>
    <mergeCell ref="AW38:AX38"/>
    <mergeCell ref="BI13:BI16"/>
    <mergeCell ref="AW28:AX33"/>
    <mergeCell ref="AU29:AV33"/>
    <mergeCell ref="AW36:AX36"/>
    <mergeCell ref="AW37:AX37"/>
    <mergeCell ref="AU37:AV37"/>
    <mergeCell ref="AW40:AX40"/>
    <mergeCell ref="AU40:AV40"/>
    <mergeCell ref="AW41:AX41"/>
    <mergeCell ref="AS41:AT41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Y27:BJ27"/>
    <mergeCell ref="AK27:AX27"/>
    <mergeCell ref="AS29:AT33"/>
    <mergeCell ref="AM28:AV28"/>
    <mergeCell ref="AO29:AP33"/>
    <mergeCell ref="AQ36:AR36"/>
    <mergeCell ref="AU36:AV36"/>
    <mergeCell ref="AM1:BI1"/>
    <mergeCell ref="AM2:BJ3"/>
    <mergeCell ref="BC11:BJ11"/>
    <mergeCell ref="BF13:BF16"/>
    <mergeCell ref="BD13:BD16"/>
    <mergeCell ref="BC13:BC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H9:L9"/>
    <mergeCell ref="BE13:BE16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Q37:AR37"/>
    <mergeCell ref="AS38:AT38"/>
    <mergeCell ref="AO37:AP37"/>
    <mergeCell ref="AO38:AP38"/>
    <mergeCell ref="AS37:AT37"/>
    <mergeCell ref="AS36:AT36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393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18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19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392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10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21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539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25"/>
      <c r="AU4" s="25" t="s">
        <v>22</v>
      </c>
    </row>
    <row r="5" spans="2:62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135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</row>
    <row r="6" spans="14:62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136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</row>
    <row r="7" spans="3:62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</row>
    <row r="8" spans="5:62" ht="18.75" customHeight="1">
      <c r="E8" s="25"/>
      <c r="G8" s="25"/>
      <c r="H8" s="437" t="s">
        <v>110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</row>
    <row r="9" spans="2:62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25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26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2" t="s">
        <v>40</v>
      </c>
      <c r="BD13" s="429" t="s">
        <v>41</v>
      </c>
      <c r="BE13" s="429" t="s">
        <v>42</v>
      </c>
      <c r="BF13" s="429" t="s">
        <v>43</v>
      </c>
      <c r="BG13" s="429" t="s">
        <v>44</v>
      </c>
      <c r="BH13" s="452" t="s">
        <v>45</v>
      </c>
      <c r="BI13" s="393" t="s">
        <v>46</v>
      </c>
      <c r="BJ13" s="393" t="s">
        <v>47</v>
      </c>
    </row>
    <row r="14" spans="2:62" ht="12.75">
      <c r="B14" s="47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63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2" t="s">
        <v>111</v>
      </c>
      <c r="J25" s="473"/>
      <c r="L25" s="478" t="s">
        <v>65</v>
      </c>
      <c r="M25" s="478"/>
      <c r="N25" s="478"/>
      <c r="O25" s="478"/>
      <c r="Q25" s="163" t="s">
        <v>60</v>
      </c>
      <c r="R25" s="60"/>
      <c r="S25" s="478" t="s">
        <v>66</v>
      </c>
      <c r="T25" s="478"/>
      <c r="U25" s="478"/>
      <c r="V25" s="59"/>
      <c r="W25" s="49" t="s">
        <v>61</v>
      </c>
      <c r="Y25" s="478" t="s">
        <v>67</v>
      </c>
      <c r="Z25" s="478"/>
      <c r="AA25" s="478"/>
      <c r="AB25" s="59"/>
      <c r="AC25" s="49" t="s">
        <v>49</v>
      </c>
      <c r="AE25" s="478" t="s">
        <v>68</v>
      </c>
      <c r="AF25" s="478"/>
      <c r="AG25" s="478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5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9" t="s">
        <v>152</v>
      </c>
      <c r="AE27" s="549" t="s">
        <v>153</v>
      </c>
      <c r="AF27" s="561" t="s">
        <v>157</v>
      </c>
      <c r="AG27" s="421"/>
      <c r="AH27" s="421"/>
      <c r="AI27" s="421"/>
      <c r="AJ27" s="562"/>
      <c r="AK27" s="544" t="s">
        <v>155</v>
      </c>
      <c r="AL27" s="545"/>
      <c r="AM27" s="545"/>
      <c r="AN27" s="545"/>
      <c r="AO27" s="545"/>
      <c r="AP27" s="545"/>
      <c r="AQ27" s="545"/>
      <c r="AR27" s="545"/>
      <c r="AS27" s="546"/>
      <c r="AT27" s="546"/>
      <c r="AU27" s="546"/>
      <c r="AV27" s="546"/>
      <c r="AW27" s="546"/>
      <c r="AX27" s="547"/>
      <c r="AY27" s="446" t="s">
        <v>77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</row>
    <row r="28" spans="2:62" ht="12.75" customHeight="1">
      <c r="B28" s="47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0"/>
      <c r="AE28" s="550"/>
      <c r="AF28" s="553" t="s">
        <v>158</v>
      </c>
      <c r="AG28" s="554"/>
      <c r="AH28" s="554"/>
      <c r="AI28" s="554"/>
      <c r="AJ28" s="555"/>
      <c r="AK28" s="479" t="s">
        <v>78</v>
      </c>
      <c r="AL28" s="480"/>
      <c r="AM28" s="474" t="s">
        <v>79</v>
      </c>
      <c r="AN28" s="474"/>
      <c r="AO28" s="474"/>
      <c r="AP28" s="474"/>
      <c r="AQ28" s="474"/>
      <c r="AR28" s="474"/>
      <c r="AS28" s="455" t="s">
        <v>80</v>
      </c>
      <c r="AT28" s="455"/>
      <c r="AU28" s="455"/>
      <c r="AV28" s="456"/>
      <c r="AW28" s="395" t="s">
        <v>81</v>
      </c>
      <c r="AX28" s="39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7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0"/>
      <c r="AE29" s="550"/>
      <c r="AF29" s="466" t="s">
        <v>88</v>
      </c>
      <c r="AG29" s="467"/>
      <c r="AH29" s="470" t="s">
        <v>89</v>
      </c>
      <c r="AI29" s="467"/>
      <c r="AJ29" s="483" t="s">
        <v>90</v>
      </c>
      <c r="AK29" s="468"/>
      <c r="AL29" s="469"/>
      <c r="AM29" s="438" t="s">
        <v>91</v>
      </c>
      <c r="AN29" s="398"/>
      <c r="AO29" s="398" t="s">
        <v>92</v>
      </c>
      <c r="AP29" s="398"/>
      <c r="AQ29" s="398" t="s">
        <v>93</v>
      </c>
      <c r="AR29" s="398"/>
      <c r="AS29" s="398" t="s">
        <v>94</v>
      </c>
      <c r="AT29" s="398"/>
      <c r="AU29" s="398" t="s">
        <v>95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6"/>
      <c r="C30" s="556" t="s">
        <v>151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557"/>
      <c r="AC30" s="558"/>
      <c r="AD30" s="560"/>
      <c r="AE30" s="550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97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</row>
    <row r="31" spans="2:62" ht="18" customHeight="1">
      <c r="B31" s="47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0"/>
      <c r="AE31" s="550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0"/>
      <c r="AE32" s="550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4">
        <v>2</v>
      </c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6"/>
      <c r="AC34" s="547"/>
      <c r="AD34" s="544">
        <v>3</v>
      </c>
      <c r="AE34" s="547"/>
      <c r="AF34" s="544">
        <v>4</v>
      </c>
      <c r="AG34" s="541"/>
      <c r="AH34" s="537">
        <v>5</v>
      </c>
      <c r="AI34" s="538"/>
      <c r="AJ34" s="333">
        <v>6</v>
      </c>
      <c r="AK34" s="544">
        <v>7</v>
      </c>
      <c r="AL34" s="541"/>
      <c r="AM34" s="537">
        <v>8</v>
      </c>
      <c r="AN34" s="541"/>
      <c r="AO34" s="537">
        <v>9</v>
      </c>
      <c r="AP34" s="541"/>
      <c r="AQ34" s="537">
        <v>10</v>
      </c>
      <c r="AR34" s="541"/>
      <c r="AS34" s="537">
        <v>11</v>
      </c>
      <c r="AT34" s="541"/>
      <c r="AU34" s="537">
        <v>12</v>
      </c>
      <c r="AV34" s="541"/>
      <c r="AW34" s="537">
        <v>13</v>
      </c>
      <c r="AX34" s="54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86"/>
      <c r="AD36" s="551"/>
      <c r="AE36" s="552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86"/>
      <c r="AD37" s="563"/>
      <c r="AE37" s="564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0" t="s">
        <v>100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2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548" t="s">
        <v>259</v>
      </c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2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4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7">
        <f>SUM(AY45:BJ45)</f>
        <v>0</v>
      </c>
      <c r="AL45" s="508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2">
        <f>AK40/KCU+AK45+MPNE</f>
        <v>0</v>
      </c>
      <c r="AX45" s="54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C40:Q40"/>
    <mergeCell ref="AD37:AE37"/>
    <mergeCell ref="AD27:AD32"/>
    <mergeCell ref="AM34:AN34"/>
    <mergeCell ref="AF27:AJ27"/>
    <mergeCell ref="B3:M3"/>
    <mergeCell ref="C41:Q44"/>
    <mergeCell ref="AF36:AG36"/>
    <mergeCell ref="C36:E36"/>
    <mergeCell ref="C37:E37"/>
    <mergeCell ref="F36:AC36"/>
    <mergeCell ref="AD34:AE34"/>
    <mergeCell ref="R42:AC42"/>
    <mergeCell ref="AH29:AI32"/>
    <mergeCell ref="AH37:AI37"/>
    <mergeCell ref="AH36:AI36"/>
    <mergeCell ref="AE27:AE32"/>
    <mergeCell ref="C34:AC34"/>
    <mergeCell ref="AD36:AE36"/>
    <mergeCell ref="AF28:AJ28"/>
    <mergeCell ref="AJ29:AJ32"/>
    <mergeCell ref="C30:AC30"/>
    <mergeCell ref="F37:AC37"/>
    <mergeCell ref="AF37:AG37"/>
    <mergeCell ref="AK40:AL40"/>
    <mergeCell ref="AM36:AN36"/>
    <mergeCell ref="AK28:AL33"/>
    <mergeCell ref="AM28:AR28"/>
    <mergeCell ref="AK36:AL36"/>
    <mergeCell ref="AQ34:AR34"/>
    <mergeCell ref="AO34:AP34"/>
    <mergeCell ref="AK34:AL34"/>
    <mergeCell ref="AS28:AV28"/>
    <mergeCell ref="AQ36:AR36"/>
    <mergeCell ref="AS34:AT34"/>
    <mergeCell ref="AU38:AV38"/>
    <mergeCell ref="AS36:AT36"/>
    <mergeCell ref="AQ37:AR37"/>
    <mergeCell ref="AQ38:AR38"/>
    <mergeCell ref="AS37:AT37"/>
    <mergeCell ref="AQ29:AR33"/>
    <mergeCell ref="AW34:AX34"/>
    <mergeCell ref="AW36:AX36"/>
    <mergeCell ref="AU36:AV36"/>
    <mergeCell ref="AW45:AX45"/>
    <mergeCell ref="AK27:AX27"/>
    <mergeCell ref="AW40:AX40"/>
    <mergeCell ref="AU40:AV40"/>
    <mergeCell ref="AS38:AT38"/>
    <mergeCell ref="AK38:AL38"/>
    <mergeCell ref="AS29:AT33"/>
    <mergeCell ref="BI13:BI16"/>
    <mergeCell ref="AM38:AN38"/>
    <mergeCell ref="AO37:AP37"/>
    <mergeCell ref="AO36:AP36"/>
    <mergeCell ref="AW37:AX37"/>
    <mergeCell ref="AY30:BJ30"/>
    <mergeCell ref="AW28:AX33"/>
    <mergeCell ref="AU37:AV37"/>
    <mergeCell ref="AU29:AV33"/>
    <mergeCell ref="AU34:AV34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N4:AH4"/>
    <mergeCell ref="B2:L2"/>
    <mergeCell ref="AE25:AG25"/>
    <mergeCell ref="N3:AH3"/>
    <mergeCell ref="I25:J25"/>
    <mergeCell ref="N5:AH5"/>
    <mergeCell ref="V11:AD11"/>
    <mergeCell ref="S25:U25"/>
    <mergeCell ref="D7:F7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L25:O25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AK37:AL37"/>
    <mergeCell ref="AF29:AG32"/>
    <mergeCell ref="AO38:AP38"/>
    <mergeCell ref="AM29:AN33"/>
    <mergeCell ref="AO29:AP33"/>
    <mergeCell ref="AH34:AI34"/>
    <mergeCell ref="AM37:AN37"/>
    <mergeCell ref="AF34:AG34"/>
    <mergeCell ref="AW41:AX41"/>
    <mergeCell ref="AM41:AN41"/>
    <mergeCell ref="AO41:AP41"/>
    <mergeCell ref="AQ41:AR41"/>
    <mergeCell ref="AS41:AT41"/>
    <mergeCell ref="AU41:AV41"/>
    <mergeCell ref="AS40:AT40"/>
    <mergeCell ref="AO40:AP40"/>
    <mergeCell ref="AM40:AN40"/>
    <mergeCell ref="AK46:AL46"/>
    <mergeCell ref="AK41:AL41"/>
    <mergeCell ref="AK44:AL44"/>
    <mergeCell ref="AK45:AL45"/>
    <mergeCell ref="AQ40:AR40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317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313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320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329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314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539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25"/>
      <c r="AU4" s="25" t="s">
        <v>22</v>
      </c>
    </row>
    <row r="5" spans="2:62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318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</row>
    <row r="6" spans="14:62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319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</row>
    <row r="7" spans="3:62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</row>
    <row r="8" spans="5:62" ht="18.75" customHeight="1">
      <c r="E8" s="25"/>
      <c r="G8" s="25"/>
      <c r="H8" s="437" t="s">
        <v>316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</row>
    <row r="9" spans="2:62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311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321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2" t="s">
        <v>335</v>
      </c>
      <c r="BD13" s="429" t="s">
        <v>336</v>
      </c>
      <c r="BE13" s="429" t="s">
        <v>337</v>
      </c>
      <c r="BF13" s="429" t="s">
        <v>338</v>
      </c>
      <c r="BG13" s="429" t="s">
        <v>339</v>
      </c>
      <c r="BH13" s="452" t="s">
        <v>340</v>
      </c>
      <c r="BI13" s="393" t="s">
        <v>341</v>
      </c>
      <c r="BJ13" s="393" t="s">
        <v>342</v>
      </c>
    </row>
    <row r="14" spans="2:62" ht="12.75">
      <c r="B14" s="47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341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2" t="s">
        <v>111</v>
      </c>
      <c r="J25" s="473"/>
      <c r="L25" s="478" t="s">
        <v>344</v>
      </c>
      <c r="M25" s="478"/>
      <c r="N25" s="478"/>
      <c r="O25" s="478"/>
      <c r="Q25" s="163" t="s">
        <v>60</v>
      </c>
      <c r="R25" s="60"/>
      <c r="S25" s="478" t="s">
        <v>336</v>
      </c>
      <c r="T25" s="478"/>
      <c r="U25" s="478"/>
      <c r="V25" s="59"/>
      <c r="W25" s="49" t="s">
        <v>61</v>
      </c>
      <c r="Y25" s="478" t="s">
        <v>337</v>
      </c>
      <c r="Z25" s="478"/>
      <c r="AA25" s="478"/>
      <c r="AB25" s="59"/>
      <c r="AC25" s="49" t="s">
        <v>49</v>
      </c>
      <c r="AE25" s="478" t="s">
        <v>338</v>
      </c>
      <c r="AF25" s="478"/>
      <c r="AG25" s="478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5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9" t="s">
        <v>381</v>
      </c>
      <c r="AE27" s="549" t="s">
        <v>382</v>
      </c>
      <c r="AF27" s="561" t="s">
        <v>349</v>
      </c>
      <c r="AG27" s="421"/>
      <c r="AH27" s="421"/>
      <c r="AI27" s="421"/>
      <c r="AJ27" s="562"/>
      <c r="AK27" s="544" t="s">
        <v>352</v>
      </c>
      <c r="AL27" s="545"/>
      <c r="AM27" s="545"/>
      <c r="AN27" s="545"/>
      <c r="AO27" s="545"/>
      <c r="AP27" s="545"/>
      <c r="AQ27" s="545"/>
      <c r="AR27" s="545"/>
      <c r="AS27" s="546"/>
      <c r="AT27" s="546"/>
      <c r="AU27" s="546"/>
      <c r="AV27" s="546"/>
      <c r="AW27" s="546"/>
      <c r="AX27" s="547"/>
      <c r="AY27" s="446" t="s">
        <v>361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</row>
    <row r="28" spans="2:62" ht="12.75" customHeight="1">
      <c r="B28" s="47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0"/>
      <c r="AE28" s="550"/>
      <c r="AF28" s="553"/>
      <c r="AG28" s="554"/>
      <c r="AH28" s="554"/>
      <c r="AI28" s="554"/>
      <c r="AJ28" s="555"/>
      <c r="AK28" s="479" t="s">
        <v>353</v>
      </c>
      <c r="AL28" s="480"/>
      <c r="AM28" s="565" t="s">
        <v>354</v>
      </c>
      <c r="AN28" s="566"/>
      <c r="AO28" s="566"/>
      <c r="AP28" s="566"/>
      <c r="AQ28" s="566"/>
      <c r="AR28" s="566"/>
      <c r="AS28" s="567"/>
      <c r="AT28" s="567"/>
      <c r="AU28" s="567"/>
      <c r="AV28" s="568"/>
      <c r="AW28" s="395" t="s">
        <v>360</v>
      </c>
      <c r="AX28" s="39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7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0"/>
      <c r="AE29" s="550"/>
      <c r="AF29" s="466" t="s">
        <v>348</v>
      </c>
      <c r="AG29" s="467"/>
      <c r="AH29" s="470" t="s">
        <v>350</v>
      </c>
      <c r="AI29" s="467"/>
      <c r="AJ29" s="483" t="s">
        <v>351</v>
      </c>
      <c r="AK29" s="468"/>
      <c r="AL29" s="469"/>
      <c r="AM29" s="438" t="s">
        <v>355</v>
      </c>
      <c r="AN29" s="398"/>
      <c r="AO29" s="398" t="s">
        <v>356</v>
      </c>
      <c r="AP29" s="398"/>
      <c r="AQ29" s="398" t="s">
        <v>357</v>
      </c>
      <c r="AR29" s="398"/>
      <c r="AS29" s="398" t="s">
        <v>358</v>
      </c>
      <c r="AT29" s="398"/>
      <c r="AU29" s="398" t="s">
        <v>359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6"/>
      <c r="C30" s="556" t="s">
        <v>346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557"/>
      <c r="AC30" s="558"/>
      <c r="AD30" s="560"/>
      <c r="AE30" s="550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368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</row>
    <row r="31" spans="2:62" ht="18" customHeight="1">
      <c r="B31" s="47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0"/>
      <c r="AE31" s="550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0"/>
      <c r="AE32" s="550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4">
        <v>2</v>
      </c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6"/>
      <c r="AC34" s="547"/>
      <c r="AD34" s="544">
        <v>3</v>
      </c>
      <c r="AE34" s="547"/>
      <c r="AF34" s="544">
        <v>4</v>
      </c>
      <c r="AG34" s="541"/>
      <c r="AH34" s="537">
        <v>5</v>
      </c>
      <c r="AI34" s="538"/>
      <c r="AJ34" s="333">
        <v>6</v>
      </c>
      <c r="AK34" s="544">
        <v>7</v>
      </c>
      <c r="AL34" s="541"/>
      <c r="AM34" s="537">
        <v>8</v>
      </c>
      <c r="AN34" s="541"/>
      <c r="AO34" s="537">
        <v>9</v>
      </c>
      <c r="AP34" s="541"/>
      <c r="AQ34" s="537">
        <v>10</v>
      </c>
      <c r="AR34" s="541"/>
      <c r="AS34" s="537">
        <v>11</v>
      </c>
      <c r="AT34" s="541"/>
      <c r="AU34" s="537">
        <v>12</v>
      </c>
      <c r="AV34" s="541"/>
      <c r="AW34" s="537">
        <v>13</v>
      </c>
      <c r="AX34" s="54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86"/>
      <c r="AD36" s="551"/>
      <c r="AE36" s="552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86"/>
      <c r="AD37" s="563"/>
      <c r="AE37" s="564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0" t="s">
        <v>369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2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548" t="s">
        <v>383</v>
      </c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2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4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7">
        <f>SUM(AY45:BJ45)</f>
        <v>0</v>
      </c>
      <c r="AL45" s="508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2">
        <f>AK40/KCU+AK45+MPNE</f>
        <v>0</v>
      </c>
      <c r="AX45" s="54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K40:AL40"/>
    <mergeCell ref="AK46:AL46"/>
    <mergeCell ref="AK41:AL41"/>
    <mergeCell ref="AK44:AL44"/>
    <mergeCell ref="AK45:AL45"/>
    <mergeCell ref="H8:L8"/>
    <mergeCell ref="H9:L9"/>
    <mergeCell ref="H7:L7"/>
    <mergeCell ref="D7:F7"/>
    <mergeCell ref="AW41:AX41"/>
    <mergeCell ref="AM41:AN41"/>
    <mergeCell ref="AO41:AP41"/>
    <mergeCell ref="AQ41:AR41"/>
    <mergeCell ref="AS41:AT41"/>
    <mergeCell ref="AU41:AV41"/>
    <mergeCell ref="N6:AH7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AN7:BJ7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BE13:BE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BH13:BH16"/>
    <mergeCell ref="BG13:BG16"/>
    <mergeCell ref="AW40:AX40"/>
    <mergeCell ref="AU40:AV40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S36:AT36"/>
    <mergeCell ref="AU29:AV33"/>
    <mergeCell ref="AS34:AT34"/>
    <mergeCell ref="AU34:AV34"/>
    <mergeCell ref="AY27:BJ27"/>
    <mergeCell ref="BJ13:BJ16"/>
    <mergeCell ref="AK27:AX27"/>
    <mergeCell ref="AY30:BJ30"/>
    <mergeCell ref="BI13:BI16"/>
    <mergeCell ref="AY23:BB23"/>
    <mergeCell ref="AW34:AX34"/>
    <mergeCell ref="AW28:AX33"/>
    <mergeCell ref="AM28:AV28"/>
    <mergeCell ref="AW45:AX45"/>
    <mergeCell ref="AQ38:AR38"/>
    <mergeCell ref="AS37:AT37"/>
    <mergeCell ref="AU37:AV37"/>
    <mergeCell ref="AQ37:AR37"/>
    <mergeCell ref="AQ29:AR33"/>
    <mergeCell ref="AO29:AP33"/>
    <mergeCell ref="AQ34:AR34"/>
    <mergeCell ref="AM29:AN33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M36:AN36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C40:Q40"/>
    <mergeCell ref="AD37:AE37"/>
    <mergeCell ref="AH37:AI37"/>
    <mergeCell ref="R42:AC42"/>
    <mergeCell ref="C41:Q44"/>
    <mergeCell ref="C37:E37"/>
    <mergeCell ref="F37:AC37"/>
    <mergeCell ref="AF37:AG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2" t="s">
        <v>115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</row>
    <row r="2" spans="1:20" ht="12.75">
      <c r="A2" s="572"/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2" t="s">
        <v>131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</row>
    <row r="5" spans="1:20" ht="12.75">
      <c r="A5" s="572"/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</row>
    <row r="6" spans="1:20" ht="12.75">
      <c r="A6" s="572"/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75" t="s">
        <v>116</v>
      </c>
      <c r="B8" s="569" t="s">
        <v>117</v>
      </c>
      <c r="C8" s="573" t="s">
        <v>132</v>
      </c>
      <c r="D8" s="573"/>
      <c r="E8" s="573"/>
      <c r="F8" s="573"/>
      <c r="G8" s="573"/>
      <c r="H8" s="573"/>
      <c r="I8" s="573"/>
      <c r="J8" s="573"/>
      <c r="K8" s="573"/>
      <c r="L8" s="573" t="s">
        <v>133</v>
      </c>
      <c r="M8" s="573"/>
      <c r="N8" s="573"/>
      <c r="O8" s="573"/>
      <c r="P8" s="573"/>
      <c r="Q8" s="573"/>
      <c r="R8" s="573"/>
      <c r="S8" s="573"/>
      <c r="T8" s="574"/>
    </row>
    <row r="9" spans="1:20" ht="12.75">
      <c r="A9" s="576"/>
      <c r="B9" s="570"/>
      <c r="C9" s="570" t="s">
        <v>118</v>
      </c>
      <c r="D9" s="570" t="s">
        <v>134</v>
      </c>
      <c r="E9" s="578" t="s">
        <v>120</v>
      </c>
      <c r="F9" s="578"/>
      <c r="G9" s="578"/>
      <c r="H9" s="578"/>
      <c r="I9" s="578"/>
      <c r="J9" s="579" t="s">
        <v>121</v>
      </c>
      <c r="K9" s="583"/>
      <c r="L9" s="570" t="s">
        <v>118</v>
      </c>
      <c r="M9" s="570" t="s">
        <v>119</v>
      </c>
      <c r="N9" s="578" t="s">
        <v>120</v>
      </c>
      <c r="O9" s="578"/>
      <c r="P9" s="578"/>
      <c r="Q9" s="578"/>
      <c r="R9" s="578"/>
      <c r="S9" s="579" t="s">
        <v>121</v>
      </c>
      <c r="T9" s="580"/>
    </row>
    <row r="10" spans="1:20" ht="12.75">
      <c r="A10" s="576"/>
      <c r="B10" s="570"/>
      <c r="C10" s="570"/>
      <c r="D10" s="570"/>
      <c r="E10" s="570" t="s">
        <v>122</v>
      </c>
      <c r="F10" s="578" t="s">
        <v>123</v>
      </c>
      <c r="G10" s="578"/>
      <c r="H10" s="578"/>
      <c r="I10" s="578"/>
      <c r="J10" s="581"/>
      <c r="K10" s="584"/>
      <c r="L10" s="570"/>
      <c r="M10" s="570"/>
      <c r="N10" s="570" t="s">
        <v>122</v>
      </c>
      <c r="O10" s="578" t="s">
        <v>123</v>
      </c>
      <c r="P10" s="578"/>
      <c r="Q10" s="578"/>
      <c r="R10" s="578"/>
      <c r="S10" s="581"/>
      <c r="T10" s="582"/>
    </row>
    <row r="11" spans="1:20" ht="13.5" thickBot="1">
      <c r="A11" s="577"/>
      <c r="B11" s="571"/>
      <c r="C11" s="571"/>
      <c r="D11" s="571"/>
      <c r="E11" s="571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1"/>
      <c r="M11" s="571"/>
      <c r="N11" s="571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E9:I9"/>
    <mergeCell ref="A1:T1"/>
    <mergeCell ref="A2:T2"/>
    <mergeCell ref="A4:T4"/>
    <mergeCell ref="A5:T5"/>
    <mergeCell ref="S9:T10"/>
    <mergeCell ref="E10:E11"/>
    <mergeCell ref="N9:R9"/>
    <mergeCell ref="C8:K8"/>
    <mergeCell ref="F10:I10"/>
    <mergeCell ref="J9:K10"/>
    <mergeCell ref="B8:B11"/>
    <mergeCell ref="A6:T6"/>
    <mergeCell ref="L8:T8"/>
    <mergeCell ref="A8:A11"/>
    <mergeCell ref="O10:R10"/>
    <mergeCell ref="C9:C11"/>
    <mergeCell ref="D9:D11"/>
    <mergeCell ref="N10:N11"/>
    <mergeCell ref="L9:L11"/>
    <mergeCell ref="M9:M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126"/>
  <sheetViews>
    <sheetView showGridLines="0" showZeros="0" tabSelected="1" zoomScaleSheetLayoutView="100" zoomScalePageLayoutView="0" workbookViewId="0" topLeftCell="A1">
      <selection activeCell="J26" sqref="J26"/>
    </sheetView>
  </sheetViews>
  <sheetFormatPr defaultColWidth="9.00390625" defaultRowHeight="12.75"/>
  <cols>
    <col min="1" max="1" width="51.00390625" style="652" customWidth="1"/>
    <col min="2" max="2" width="6.75390625" style="211" customWidth="1"/>
    <col min="3" max="3" width="7.375" style="211" customWidth="1"/>
    <col min="4" max="4" width="6.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6.75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2" t="s">
        <v>115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</row>
    <row r="2" spans="1:22" ht="12.75">
      <c r="A2" s="572" t="s">
        <v>412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</row>
    <row r="3" spans="1:22" ht="12.75">
      <c r="A3" s="64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2" t="s">
        <v>131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</row>
    <row r="5" spans="1:22" ht="12.75">
      <c r="A5" s="572" t="s">
        <v>413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  <c r="U5" s="572"/>
      <c r="V5" s="572"/>
    </row>
    <row r="6" spans="1:22" ht="12.75">
      <c r="A6" s="572" t="s">
        <v>414</v>
      </c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  <c r="U6" s="572"/>
      <c r="V6" s="572"/>
    </row>
    <row r="7" spans="1:20" ht="13.5" thickBot="1">
      <c r="A7" s="643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644" t="s">
        <v>116</v>
      </c>
      <c r="B8" s="569" t="s">
        <v>117</v>
      </c>
      <c r="C8" s="573" t="s">
        <v>132</v>
      </c>
      <c r="D8" s="573"/>
      <c r="E8" s="573"/>
      <c r="F8" s="573"/>
      <c r="G8" s="573"/>
      <c r="H8" s="573"/>
      <c r="I8" s="573"/>
      <c r="J8" s="573"/>
      <c r="K8" s="573"/>
      <c r="L8" s="573"/>
      <c r="M8" s="573" t="s">
        <v>418</v>
      </c>
      <c r="N8" s="573"/>
      <c r="O8" s="573"/>
      <c r="P8" s="573"/>
      <c r="Q8" s="573"/>
      <c r="R8" s="573"/>
      <c r="S8" s="573"/>
      <c r="T8" s="573"/>
      <c r="U8" s="573"/>
      <c r="V8" s="574"/>
    </row>
    <row r="9" spans="1:22" ht="12.75">
      <c r="A9" s="645"/>
      <c r="B9" s="570"/>
      <c r="C9" s="570" t="s">
        <v>118</v>
      </c>
      <c r="D9" s="570" t="s">
        <v>134</v>
      </c>
      <c r="E9" s="578" t="s">
        <v>120</v>
      </c>
      <c r="F9" s="578"/>
      <c r="G9" s="578"/>
      <c r="H9" s="578"/>
      <c r="I9" s="578"/>
      <c r="J9" s="578"/>
      <c r="K9" s="579" t="s">
        <v>121</v>
      </c>
      <c r="L9" s="583"/>
      <c r="M9" s="570" t="s">
        <v>118</v>
      </c>
      <c r="N9" s="570" t="s">
        <v>119</v>
      </c>
      <c r="O9" s="578" t="s">
        <v>120</v>
      </c>
      <c r="P9" s="578"/>
      <c r="Q9" s="578"/>
      <c r="R9" s="578"/>
      <c r="S9" s="578"/>
      <c r="T9" s="578"/>
      <c r="U9" s="579" t="s">
        <v>121</v>
      </c>
      <c r="V9" s="580"/>
    </row>
    <row r="10" spans="1:22" ht="12.75">
      <c r="A10" s="645"/>
      <c r="B10" s="570"/>
      <c r="C10" s="570"/>
      <c r="D10" s="570"/>
      <c r="E10" s="570" t="s">
        <v>122</v>
      </c>
      <c r="F10" s="578" t="s">
        <v>123</v>
      </c>
      <c r="G10" s="578"/>
      <c r="H10" s="578"/>
      <c r="I10" s="578"/>
      <c r="J10" s="578"/>
      <c r="K10" s="581"/>
      <c r="L10" s="584"/>
      <c r="M10" s="570"/>
      <c r="N10" s="570"/>
      <c r="O10" s="570" t="s">
        <v>122</v>
      </c>
      <c r="P10" s="578" t="s">
        <v>123</v>
      </c>
      <c r="Q10" s="578"/>
      <c r="R10" s="578"/>
      <c r="S10" s="578"/>
      <c r="T10" s="578"/>
      <c r="U10" s="581"/>
      <c r="V10" s="582"/>
    </row>
    <row r="11" spans="1:22" ht="13.5" thickBot="1">
      <c r="A11" s="646"/>
      <c r="B11" s="571"/>
      <c r="C11" s="571"/>
      <c r="D11" s="571"/>
      <c r="E11" s="571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1"/>
      <c r="N11" s="571"/>
      <c r="O11" s="571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647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 hidden="1">
      <c r="A13" s="648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 hidden="1">
      <c r="A14" s="647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 hidden="1">
      <c r="A15" s="649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2.75">
      <c r="A16" s="647" t="s">
        <v>419</v>
      </c>
      <c r="B16" s="214">
        <v>360</v>
      </c>
      <c r="C16" s="214">
        <v>180</v>
      </c>
      <c r="D16" s="214">
        <v>108</v>
      </c>
      <c r="E16" s="214">
        <v>72</v>
      </c>
      <c r="F16" s="214">
        <v>4</v>
      </c>
      <c r="G16" s="214">
        <v>0</v>
      </c>
      <c r="H16" s="214">
        <v>4</v>
      </c>
      <c r="I16" s="214">
        <v>0</v>
      </c>
      <c r="J16" s="214">
        <v>0</v>
      </c>
      <c r="K16" s="215"/>
      <c r="L16" s="215" t="s">
        <v>420</v>
      </c>
      <c r="M16" s="214">
        <v>180</v>
      </c>
      <c r="N16" s="214">
        <v>116</v>
      </c>
      <c r="O16" s="214">
        <v>64</v>
      </c>
      <c r="P16" s="214">
        <v>4</v>
      </c>
      <c r="Q16" s="214">
        <v>0</v>
      </c>
      <c r="R16" s="214">
        <v>4</v>
      </c>
      <c r="S16" s="214">
        <v>0</v>
      </c>
      <c r="T16" s="214">
        <v>0</v>
      </c>
      <c r="U16" s="215" t="s">
        <v>421</v>
      </c>
      <c r="V16" s="216" t="s">
        <v>130</v>
      </c>
    </row>
    <row r="17" spans="1:22" s="212" customFormat="1" ht="12.75">
      <c r="A17" s="647" t="s">
        <v>422</v>
      </c>
      <c r="B17" s="214">
        <v>72</v>
      </c>
      <c r="C17" s="214">
        <v>36</v>
      </c>
      <c r="D17" s="214">
        <v>18</v>
      </c>
      <c r="E17" s="214">
        <v>18</v>
      </c>
      <c r="F17" s="214">
        <v>1</v>
      </c>
      <c r="G17" s="214">
        <v>1</v>
      </c>
      <c r="H17" s="214">
        <v>0</v>
      </c>
      <c r="I17" s="214">
        <v>0</v>
      </c>
      <c r="J17" s="214">
        <v>0</v>
      </c>
      <c r="K17" s="215" t="s">
        <v>421</v>
      </c>
      <c r="L17" s="215"/>
      <c r="M17" s="214">
        <v>36</v>
      </c>
      <c r="N17" s="214">
        <v>20</v>
      </c>
      <c r="O17" s="214">
        <v>16</v>
      </c>
      <c r="P17" s="214">
        <v>1</v>
      </c>
      <c r="Q17" s="214">
        <v>1</v>
      </c>
      <c r="R17" s="214">
        <v>0</v>
      </c>
      <c r="S17" s="214">
        <v>0</v>
      </c>
      <c r="T17" s="214">
        <v>0</v>
      </c>
      <c r="U17" s="215" t="s">
        <v>421</v>
      </c>
      <c r="V17" s="216" t="s">
        <v>130</v>
      </c>
    </row>
    <row r="18" spans="1:22" s="212" customFormat="1" ht="12.75">
      <c r="A18" s="647" t="s">
        <v>423</v>
      </c>
      <c r="B18" s="214">
        <v>360</v>
      </c>
      <c r="C18" s="214">
        <v>180</v>
      </c>
      <c r="D18" s="214">
        <v>108</v>
      </c>
      <c r="E18" s="214">
        <v>72</v>
      </c>
      <c r="F18" s="214">
        <v>4</v>
      </c>
      <c r="G18" s="214">
        <v>0</v>
      </c>
      <c r="H18" s="214">
        <v>4</v>
      </c>
      <c r="I18" s="214">
        <v>0</v>
      </c>
      <c r="J18" s="214">
        <v>0</v>
      </c>
      <c r="K18" s="215" t="s">
        <v>421</v>
      </c>
      <c r="L18" s="215"/>
      <c r="M18" s="214">
        <v>180</v>
      </c>
      <c r="N18" s="214">
        <v>116</v>
      </c>
      <c r="O18" s="214">
        <v>64</v>
      </c>
      <c r="P18" s="214">
        <v>4</v>
      </c>
      <c r="Q18" s="214">
        <v>0</v>
      </c>
      <c r="R18" s="214">
        <v>4</v>
      </c>
      <c r="S18" s="214">
        <v>0</v>
      </c>
      <c r="T18" s="214">
        <v>0</v>
      </c>
      <c r="U18" s="215" t="s">
        <v>130</v>
      </c>
      <c r="V18" s="216" t="s">
        <v>420</v>
      </c>
    </row>
    <row r="19" spans="1:22" s="212" customFormat="1" ht="12.75">
      <c r="A19" s="647" t="s">
        <v>424</v>
      </c>
      <c r="B19" s="214">
        <v>72</v>
      </c>
      <c r="C19" s="214">
        <v>72</v>
      </c>
      <c r="D19" s="214">
        <v>36</v>
      </c>
      <c r="E19" s="214">
        <v>36</v>
      </c>
      <c r="F19" s="214">
        <v>2</v>
      </c>
      <c r="G19" s="214">
        <v>0</v>
      </c>
      <c r="H19" s="214">
        <v>2</v>
      </c>
      <c r="I19" s="214">
        <v>0</v>
      </c>
      <c r="J19" s="214">
        <v>0</v>
      </c>
      <c r="K19" s="215" t="s">
        <v>421</v>
      </c>
      <c r="L19" s="215"/>
      <c r="M19" s="214"/>
      <c r="N19" s="214"/>
      <c r="O19" s="214"/>
      <c r="P19" s="214"/>
      <c r="Q19" s="214"/>
      <c r="R19" s="214"/>
      <c r="S19" s="214"/>
      <c r="T19" s="214"/>
      <c r="U19" s="215" t="s">
        <v>130</v>
      </c>
      <c r="V19" s="216" t="s">
        <v>130</v>
      </c>
    </row>
    <row r="20" spans="1:22" s="212" customFormat="1" ht="12.75">
      <c r="A20" s="647" t="s">
        <v>389</v>
      </c>
      <c r="B20" s="214">
        <v>72</v>
      </c>
      <c r="C20" s="214">
        <v>36</v>
      </c>
      <c r="D20" s="214">
        <v>12</v>
      </c>
      <c r="E20" s="214">
        <v>24</v>
      </c>
      <c r="F20" s="214">
        <v>2</v>
      </c>
      <c r="G20" s="214">
        <v>2</v>
      </c>
      <c r="H20" s="214">
        <v>0</v>
      </c>
      <c r="I20" s="214">
        <v>0</v>
      </c>
      <c r="J20" s="214">
        <v>0</v>
      </c>
      <c r="K20" s="215" t="s">
        <v>421</v>
      </c>
      <c r="L20" s="215"/>
      <c r="M20" s="214">
        <v>36</v>
      </c>
      <c r="N20" s="214">
        <v>12</v>
      </c>
      <c r="O20" s="214">
        <v>24</v>
      </c>
      <c r="P20" s="214">
        <v>2</v>
      </c>
      <c r="Q20" s="214">
        <v>2</v>
      </c>
      <c r="R20" s="214">
        <v>0</v>
      </c>
      <c r="S20" s="214">
        <v>0</v>
      </c>
      <c r="T20" s="214">
        <v>0</v>
      </c>
      <c r="U20" s="215" t="s">
        <v>421</v>
      </c>
      <c r="V20" s="216" t="s">
        <v>130</v>
      </c>
    </row>
    <row r="21" spans="1:22" s="212" customFormat="1" ht="25.5" hidden="1">
      <c r="A21" s="647" t="s">
        <v>425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5"/>
      <c r="L21" s="215"/>
      <c r="M21" s="214"/>
      <c r="N21" s="214"/>
      <c r="O21" s="214"/>
      <c r="P21" s="214"/>
      <c r="Q21" s="214"/>
      <c r="R21" s="214"/>
      <c r="S21" s="214"/>
      <c r="T21" s="214"/>
      <c r="U21" s="215" t="s">
        <v>130</v>
      </c>
      <c r="V21" s="216" t="s">
        <v>130</v>
      </c>
    </row>
    <row r="22" spans="1:22" s="212" customFormat="1" ht="25.5" hidden="1">
      <c r="A22" s="647" t="s">
        <v>426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5"/>
      <c r="L22" s="215"/>
      <c r="M22" s="214"/>
      <c r="N22" s="214"/>
      <c r="O22" s="214"/>
      <c r="P22" s="214"/>
      <c r="Q22" s="214"/>
      <c r="R22" s="214"/>
      <c r="S22" s="214"/>
      <c r="T22" s="214"/>
      <c r="U22" s="215" t="s">
        <v>130</v>
      </c>
      <c r="V22" s="216" t="s">
        <v>130</v>
      </c>
    </row>
    <row r="23" spans="1:22" s="212" customFormat="1" ht="12.75" hidden="1">
      <c r="A23" s="647" t="s">
        <v>427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5"/>
      <c r="L23" s="215"/>
      <c r="M23" s="214"/>
      <c r="N23" s="214"/>
      <c r="O23" s="214"/>
      <c r="P23" s="214"/>
      <c r="Q23" s="214"/>
      <c r="R23" s="214"/>
      <c r="S23" s="214"/>
      <c r="T23" s="214"/>
      <c r="U23" s="215" t="s">
        <v>130</v>
      </c>
      <c r="V23" s="216" t="s">
        <v>130</v>
      </c>
    </row>
    <row r="24" spans="1:22" s="212" customFormat="1" ht="12.75" hidden="1">
      <c r="A24" s="647" t="s">
        <v>429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5"/>
      <c r="L24" s="215"/>
      <c r="M24" s="214"/>
      <c r="N24" s="214"/>
      <c r="O24" s="214"/>
      <c r="P24" s="214"/>
      <c r="Q24" s="214"/>
      <c r="R24" s="214"/>
      <c r="S24" s="214"/>
      <c r="T24" s="214"/>
      <c r="U24" s="215" t="s">
        <v>130</v>
      </c>
      <c r="V24" s="216" t="s">
        <v>130</v>
      </c>
    </row>
    <row r="25" spans="1:22" s="212" customFormat="1" ht="12.75">
      <c r="A25" s="647" t="s">
        <v>431</v>
      </c>
      <c r="B25" s="214">
        <v>72</v>
      </c>
      <c r="C25" s="214">
        <v>36</v>
      </c>
      <c r="D25" s="214">
        <v>18</v>
      </c>
      <c r="E25" s="214">
        <v>18</v>
      </c>
      <c r="F25" s="214">
        <v>1</v>
      </c>
      <c r="G25" s="214">
        <v>0</v>
      </c>
      <c r="H25" s="214">
        <v>1</v>
      </c>
      <c r="I25" s="214">
        <v>0</v>
      </c>
      <c r="J25" s="214">
        <v>0</v>
      </c>
      <c r="K25" s="215"/>
      <c r="L25" s="215"/>
      <c r="M25" s="214">
        <v>36</v>
      </c>
      <c r="N25" s="214">
        <v>20</v>
      </c>
      <c r="O25" s="214">
        <v>16</v>
      </c>
      <c r="P25" s="214">
        <v>1</v>
      </c>
      <c r="Q25" s="214">
        <v>0</v>
      </c>
      <c r="R25" s="214">
        <v>1</v>
      </c>
      <c r="S25" s="214">
        <v>0</v>
      </c>
      <c r="T25" s="214">
        <v>0</v>
      </c>
      <c r="U25" s="215" t="s">
        <v>130</v>
      </c>
      <c r="V25" s="216" t="s">
        <v>130</v>
      </c>
    </row>
    <row r="26" spans="1:22" s="212" customFormat="1" ht="12.75">
      <c r="A26" s="647" t="s">
        <v>507</v>
      </c>
      <c r="B26" s="214">
        <v>216</v>
      </c>
      <c r="C26" s="214">
        <v>216</v>
      </c>
      <c r="D26" s="214">
        <v>216</v>
      </c>
      <c r="E26" s="214">
        <v>0</v>
      </c>
      <c r="F26" s="214">
        <v>0</v>
      </c>
      <c r="G26" s="214">
        <v>0</v>
      </c>
      <c r="H26" s="214">
        <v>0</v>
      </c>
      <c r="I26" s="214">
        <v>0</v>
      </c>
      <c r="J26" s="214">
        <v>0</v>
      </c>
      <c r="K26" s="215"/>
      <c r="L26" s="215"/>
      <c r="M26" s="214"/>
      <c r="N26" s="585" t="s">
        <v>430</v>
      </c>
      <c r="O26" s="586"/>
      <c r="P26" s="586"/>
      <c r="Q26" s="586"/>
      <c r="R26" s="586"/>
      <c r="S26" s="586"/>
      <c r="T26" s="587"/>
      <c r="U26" s="215" t="s">
        <v>130</v>
      </c>
      <c r="V26" s="216" t="s">
        <v>420</v>
      </c>
    </row>
    <row r="27" spans="1:22" s="212" customFormat="1" ht="12.75">
      <c r="A27" s="647" t="s">
        <v>506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5"/>
      <c r="L27" s="215"/>
      <c r="M27" s="214"/>
      <c r="N27" s="585" t="s">
        <v>432</v>
      </c>
      <c r="O27" s="586"/>
      <c r="P27" s="586"/>
      <c r="Q27" s="586"/>
      <c r="R27" s="586"/>
      <c r="S27" s="586"/>
      <c r="T27" s="587"/>
      <c r="U27" s="215" t="s">
        <v>421</v>
      </c>
      <c r="V27" s="216" t="s">
        <v>130</v>
      </c>
    </row>
    <row r="28" spans="1:22" s="212" customFormat="1" ht="13.5">
      <c r="A28" s="649" t="s">
        <v>433</v>
      </c>
      <c r="B28" s="640">
        <v>1440</v>
      </c>
      <c r="C28" s="640">
        <v>756</v>
      </c>
      <c r="D28" s="640">
        <v>516</v>
      </c>
      <c r="E28" s="640">
        <v>240</v>
      </c>
      <c r="F28" s="640">
        <v>14</v>
      </c>
      <c r="G28" s="640">
        <v>3</v>
      </c>
      <c r="H28" s="640">
        <v>11</v>
      </c>
      <c r="I28" s="640" t="s">
        <v>434</v>
      </c>
      <c r="J28" s="640" t="s">
        <v>434</v>
      </c>
      <c r="K28" s="640" t="s">
        <v>435</v>
      </c>
      <c r="L28" s="640" t="s">
        <v>436</v>
      </c>
      <c r="M28" s="640">
        <v>468</v>
      </c>
      <c r="N28" s="640">
        <v>284</v>
      </c>
      <c r="O28" s="640">
        <v>184</v>
      </c>
      <c r="P28" s="640">
        <v>12</v>
      </c>
      <c r="Q28" s="640">
        <v>3</v>
      </c>
      <c r="R28" s="640">
        <v>9</v>
      </c>
      <c r="S28" s="640" t="s">
        <v>434</v>
      </c>
      <c r="T28" s="640" t="s">
        <v>434</v>
      </c>
      <c r="U28" s="640">
        <v>4</v>
      </c>
      <c r="V28" s="641" t="s">
        <v>438</v>
      </c>
    </row>
    <row r="29" spans="1:22" s="212" customFormat="1" ht="12.75">
      <c r="A29" s="647"/>
      <c r="B29" s="214"/>
      <c r="C29" s="214"/>
      <c r="D29" s="214"/>
      <c r="E29" s="214"/>
      <c r="F29" s="214"/>
      <c r="G29" s="214"/>
      <c r="H29" s="214"/>
      <c r="I29" s="214"/>
      <c r="J29" s="214"/>
      <c r="K29" s="215"/>
      <c r="L29" s="215"/>
      <c r="M29" s="214"/>
      <c r="N29" s="214"/>
      <c r="O29" s="214"/>
      <c r="P29" s="214"/>
      <c r="Q29" s="214"/>
      <c r="R29" s="214"/>
      <c r="S29" s="214"/>
      <c r="T29" s="214"/>
      <c r="U29" s="215" t="s">
        <v>130</v>
      </c>
      <c r="V29" s="216" t="s">
        <v>130</v>
      </c>
    </row>
    <row r="30" spans="1:22" s="212" customFormat="1" ht="12.75">
      <c r="A30" s="648" t="s">
        <v>439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5"/>
      <c r="L30" s="215"/>
      <c r="M30" s="214"/>
      <c r="N30" s="214"/>
      <c r="O30" s="214"/>
      <c r="P30" s="214"/>
      <c r="Q30" s="214"/>
      <c r="R30" s="214"/>
      <c r="S30" s="214"/>
      <c r="T30" s="214"/>
      <c r="U30" s="215" t="s">
        <v>130</v>
      </c>
      <c r="V30" s="216" t="s">
        <v>130</v>
      </c>
    </row>
    <row r="31" spans="1:22" s="212" customFormat="1" ht="25.5">
      <c r="A31" s="647" t="s">
        <v>440</v>
      </c>
      <c r="B31" s="214">
        <v>144</v>
      </c>
      <c r="C31" s="214">
        <v>72</v>
      </c>
      <c r="D31" s="214">
        <v>36</v>
      </c>
      <c r="E31" s="214">
        <v>36</v>
      </c>
      <c r="F31" s="214">
        <v>2</v>
      </c>
      <c r="G31" s="214">
        <v>1</v>
      </c>
      <c r="H31" s="214">
        <v>1</v>
      </c>
      <c r="I31" s="214">
        <v>0</v>
      </c>
      <c r="J31" s="214">
        <v>0</v>
      </c>
      <c r="K31" s="215"/>
      <c r="L31" s="215" t="s">
        <v>420</v>
      </c>
      <c r="M31" s="214">
        <v>72</v>
      </c>
      <c r="N31" s="214">
        <v>40</v>
      </c>
      <c r="O31" s="214">
        <v>32</v>
      </c>
      <c r="P31" s="214">
        <v>2</v>
      </c>
      <c r="Q31" s="214">
        <v>1</v>
      </c>
      <c r="R31" s="214">
        <v>1</v>
      </c>
      <c r="S31" s="214">
        <v>0</v>
      </c>
      <c r="T31" s="214">
        <v>0</v>
      </c>
      <c r="U31" s="215" t="s">
        <v>130</v>
      </c>
      <c r="V31" s="216" t="s">
        <v>420</v>
      </c>
    </row>
    <row r="32" spans="1:22" s="212" customFormat="1" ht="25.5">
      <c r="A32" s="647" t="s">
        <v>441</v>
      </c>
      <c r="B32" s="214">
        <v>144</v>
      </c>
      <c r="C32" s="214">
        <v>72</v>
      </c>
      <c r="D32" s="214">
        <v>36</v>
      </c>
      <c r="E32" s="214">
        <v>36</v>
      </c>
      <c r="F32" s="214">
        <v>2</v>
      </c>
      <c r="G32" s="214">
        <v>1</v>
      </c>
      <c r="H32" s="214">
        <v>1</v>
      </c>
      <c r="I32" s="214">
        <v>0</v>
      </c>
      <c r="J32" s="214">
        <v>0</v>
      </c>
      <c r="K32" s="215" t="s">
        <v>421</v>
      </c>
      <c r="L32" s="215"/>
      <c r="M32" s="214">
        <v>72</v>
      </c>
      <c r="N32" s="214">
        <v>40</v>
      </c>
      <c r="O32" s="214">
        <v>32</v>
      </c>
      <c r="P32" s="214">
        <v>2</v>
      </c>
      <c r="Q32" s="214">
        <v>1</v>
      </c>
      <c r="R32" s="214">
        <v>1</v>
      </c>
      <c r="S32" s="214">
        <v>0</v>
      </c>
      <c r="T32" s="214">
        <v>0</v>
      </c>
      <c r="U32" s="215" t="s">
        <v>130</v>
      </c>
      <c r="V32" s="216" t="s">
        <v>420</v>
      </c>
    </row>
    <row r="33" spans="1:22" s="212" customFormat="1" ht="12.75">
      <c r="A33" s="647" t="s">
        <v>442</v>
      </c>
      <c r="B33" s="214">
        <v>144</v>
      </c>
      <c r="C33" s="214">
        <v>72</v>
      </c>
      <c r="D33" s="214">
        <v>36</v>
      </c>
      <c r="E33" s="214">
        <v>36</v>
      </c>
      <c r="F33" s="214">
        <v>2</v>
      </c>
      <c r="G33" s="214">
        <v>1</v>
      </c>
      <c r="H33" s="214">
        <v>1</v>
      </c>
      <c r="I33" s="214">
        <v>0</v>
      </c>
      <c r="J33" s="214">
        <v>0</v>
      </c>
      <c r="K33" s="215"/>
      <c r="L33" s="215" t="s">
        <v>420</v>
      </c>
      <c r="M33" s="214">
        <v>72</v>
      </c>
      <c r="N33" s="214">
        <v>40</v>
      </c>
      <c r="O33" s="214">
        <v>32</v>
      </c>
      <c r="P33" s="214">
        <v>2</v>
      </c>
      <c r="Q33" s="214">
        <v>1</v>
      </c>
      <c r="R33" s="214">
        <v>1</v>
      </c>
      <c r="S33" s="214">
        <v>0</v>
      </c>
      <c r="T33" s="214">
        <v>0</v>
      </c>
      <c r="U33" s="215" t="s">
        <v>130</v>
      </c>
      <c r="V33" s="216" t="s">
        <v>420</v>
      </c>
    </row>
    <row r="34" spans="1:22" s="212" customFormat="1" ht="25.5">
      <c r="A34" s="647" t="s">
        <v>443</v>
      </c>
      <c r="B34" s="214">
        <v>36</v>
      </c>
      <c r="C34" s="214"/>
      <c r="D34" s="214"/>
      <c r="E34" s="214"/>
      <c r="F34" s="214"/>
      <c r="G34" s="214"/>
      <c r="H34" s="214"/>
      <c r="I34" s="214"/>
      <c r="J34" s="214"/>
      <c r="K34" s="215"/>
      <c r="L34" s="215"/>
      <c r="M34" s="214">
        <v>36</v>
      </c>
      <c r="N34" s="214">
        <v>4</v>
      </c>
      <c r="O34" s="214">
        <v>32</v>
      </c>
      <c r="P34" s="214">
        <v>2</v>
      </c>
      <c r="Q34" s="214">
        <v>1</v>
      </c>
      <c r="R34" s="214">
        <v>1</v>
      </c>
      <c r="S34" s="214">
        <v>0</v>
      </c>
      <c r="T34" s="214">
        <v>0</v>
      </c>
      <c r="U34" s="215" t="s">
        <v>421</v>
      </c>
      <c r="V34" s="216" t="s">
        <v>130</v>
      </c>
    </row>
    <row r="35" spans="1:22" s="212" customFormat="1" ht="12.75">
      <c r="A35" s="647" t="s">
        <v>428</v>
      </c>
      <c r="B35" s="214">
        <v>144</v>
      </c>
      <c r="C35" s="214">
        <v>72</v>
      </c>
      <c r="D35" s="214">
        <v>36</v>
      </c>
      <c r="E35" s="214">
        <v>36</v>
      </c>
      <c r="F35" s="214">
        <v>2</v>
      </c>
      <c r="G35" s="214"/>
      <c r="H35" s="214">
        <v>2</v>
      </c>
      <c r="I35" s="214">
        <v>0</v>
      </c>
      <c r="J35" s="214">
        <v>0</v>
      </c>
      <c r="K35" s="215" t="s">
        <v>421</v>
      </c>
      <c r="L35" s="215"/>
      <c r="M35" s="214">
        <v>72</v>
      </c>
      <c r="N35" s="214">
        <v>38</v>
      </c>
      <c r="O35" s="214">
        <v>34</v>
      </c>
      <c r="P35" s="214">
        <v>2</v>
      </c>
      <c r="Q35" s="214"/>
      <c r="R35" s="214">
        <v>2</v>
      </c>
      <c r="S35" s="214">
        <v>0</v>
      </c>
      <c r="T35" s="214">
        <v>0</v>
      </c>
      <c r="U35" s="215" t="s">
        <v>421</v>
      </c>
      <c r="V35" s="216" t="s">
        <v>130</v>
      </c>
    </row>
    <row r="36" spans="1:22" s="212" customFormat="1" ht="12.75">
      <c r="A36" s="647" t="s">
        <v>428</v>
      </c>
      <c r="B36" s="214">
        <v>144</v>
      </c>
      <c r="C36" s="214">
        <v>72</v>
      </c>
      <c r="D36" s="214">
        <v>36</v>
      </c>
      <c r="E36" s="214">
        <v>36</v>
      </c>
      <c r="F36" s="214">
        <v>2</v>
      </c>
      <c r="G36" s="214"/>
      <c r="H36" s="214">
        <v>2</v>
      </c>
      <c r="I36" s="214">
        <v>0</v>
      </c>
      <c r="J36" s="214">
        <v>0</v>
      </c>
      <c r="K36" s="215" t="s">
        <v>421</v>
      </c>
      <c r="L36" s="215"/>
      <c r="M36" s="214">
        <v>72</v>
      </c>
      <c r="N36" s="214">
        <v>38</v>
      </c>
      <c r="O36" s="214">
        <v>34</v>
      </c>
      <c r="P36" s="214">
        <v>2</v>
      </c>
      <c r="Q36" s="214"/>
      <c r="R36" s="214">
        <v>2</v>
      </c>
      <c r="S36" s="214">
        <v>0</v>
      </c>
      <c r="T36" s="214">
        <v>0</v>
      </c>
      <c r="U36" s="215" t="s">
        <v>421</v>
      </c>
      <c r="V36" s="216" t="s">
        <v>130</v>
      </c>
    </row>
    <row r="37" spans="1:22" s="212" customFormat="1" ht="12.75">
      <c r="A37" s="647" t="s">
        <v>428</v>
      </c>
      <c r="B37" s="214">
        <v>144</v>
      </c>
      <c r="C37" s="214">
        <v>72</v>
      </c>
      <c r="D37" s="214">
        <v>36</v>
      </c>
      <c r="E37" s="214">
        <v>36</v>
      </c>
      <c r="F37" s="214">
        <v>2</v>
      </c>
      <c r="G37" s="214"/>
      <c r="H37" s="214">
        <v>2</v>
      </c>
      <c r="I37" s="214">
        <v>0</v>
      </c>
      <c r="J37" s="214">
        <v>0</v>
      </c>
      <c r="K37" s="215" t="s">
        <v>421</v>
      </c>
      <c r="L37" s="215"/>
      <c r="M37" s="214">
        <v>72</v>
      </c>
      <c r="N37" s="214">
        <v>38</v>
      </c>
      <c r="O37" s="214">
        <v>34</v>
      </c>
      <c r="P37" s="214">
        <v>2</v>
      </c>
      <c r="Q37" s="214"/>
      <c r="R37" s="214">
        <v>2</v>
      </c>
      <c r="S37" s="214">
        <v>0</v>
      </c>
      <c r="T37" s="214">
        <v>0</v>
      </c>
      <c r="U37" s="215" t="s">
        <v>421</v>
      </c>
      <c r="V37" s="216" t="s">
        <v>130</v>
      </c>
    </row>
    <row r="38" spans="1:22" s="212" customFormat="1" ht="12.75">
      <c r="A38" s="647" t="s">
        <v>428</v>
      </c>
      <c r="B38" s="214">
        <v>72</v>
      </c>
      <c r="C38" s="214">
        <v>72</v>
      </c>
      <c r="D38" s="214">
        <v>36</v>
      </c>
      <c r="E38" s="214">
        <v>36</v>
      </c>
      <c r="F38" s="214">
        <v>2</v>
      </c>
      <c r="G38" s="214"/>
      <c r="H38" s="214">
        <v>2</v>
      </c>
      <c r="I38" s="214">
        <v>0</v>
      </c>
      <c r="J38" s="214">
        <v>0</v>
      </c>
      <c r="K38" s="215" t="s">
        <v>421</v>
      </c>
      <c r="L38" s="215"/>
      <c r="M38" s="214"/>
      <c r="N38" s="214"/>
      <c r="O38" s="214"/>
      <c r="P38" s="214"/>
      <c r="Q38" s="214"/>
      <c r="R38" s="214"/>
      <c r="S38" s="214"/>
      <c r="T38" s="214"/>
      <c r="U38" s="215"/>
      <c r="V38" s="216" t="s">
        <v>130</v>
      </c>
    </row>
    <row r="39" spans="1:22" s="212" customFormat="1" ht="13.5">
      <c r="A39" s="649" t="s">
        <v>444</v>
      </c>
      <c r="B39" s="228" t="s">
        <v>445</v>
      </c>
      <c r="C39" s="228" t="s">
        <v>446</v>
      </c>
      <c r="D39" s="228" t="s">
        <v>447</v>
      </c>
      <c r="E39" s="228" t="s">
        <v>448</v>
      </c>
      <c r="F39" s="228" t="s">
        <v>449</v>
      </c>
      <c r="G39" s="228" t="s">
        <v>450</v>
      </c>
      <c r="H39" s="228" t="s">
        <v>451</v>
      </c>
      <c r="I39" s="228" t="s">
        <v>434</v>
      </c>
      <c r="J39" s="228" t="s">
        <v>434</v>
      </c>
      <c r="K39" s="640">
        <v>9</v>
      </c>
      <c r="L39" s="228" t="s">
        <v>452</v>
      </c>
      <c r="M39" s="228" t="s">
        <v>453</v>
      </c>
      <c r="N39" s="228" t="s">
        <v>454</v>
      </c>
      <c r="O39" s="228" t="s">
        <v>455</v>
      </c>
      <c r="P39" s="228" t="s">
        <v>456</v>
      </c>
      <c r="Q39" s="228" t="s">
        <v>457</v>
      </c>
      <c r="R39" s="228" t="s">
        <v>458</v>
      </c>
      <c r="S39" s="228" t="s">
        <v>434</v>
      </c>
      <c r="T39" s="228" t="s">
        <v>434</v>
      </c>
      <c r="U39" s="640">
        <v>7</v>
      </c>
      <c r="V39" s="229" t="s">
        <v>437</v>
      </c>
    </row>
    <row r="40" spans="1:22" s="212" customFormat="1" ht="12.75">
      <c r="A40" s="647"/>
      <c r="B40" s="214"/>
      <c r="C40" s="214"/>
      <c r="D40" s="214"/>
      <c r="E40" s="214"/>
      <c r="F40" s="214"/>
      <c r="G40" s="214"/>
      <c r="H40" s="214"/>
      <c r="I40" s="214"/>
      <c r="J40" s="214"/>
      <c r="K40" s="215"/>
      <c r="L40" s="215"/>
      <c r="M40" s="214"/>
      <c r="N40" s="214"/>
      <c r="O40" s="214"/>
      <c r="P40" s="214"/>
      <c r="Q40" s="214"/>
      <c r="R40" s="214"/>
      <c r="S40" s="214"/>
      <c r="T40" s="214"/>
      <c r="U40" s="215" t="s">
        <v>130</v>
      </c>
      <c r="V40" s="216" t="s">
        <v>130</v>
      </c>
    </row>
    <row r="41" spans="1:22" s="212" customFormat="1" ht="12.75">
      <c r="A41" s="648" t="s">
        <v>459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5"/>
      <c r="L41" s="215"/>
      <c r="M41" s="214"/>
      <c r="N41" s="214"/>
      <c r="O41" s="214"/>
      <c r="P41" s="214"/>
      <c r="Q41" s="214"/>
      <c r="R41" s="214"/>
      <c r="S41" s="214"/>
      <c r="T41" s="214"/>
      <c r="U41" s="215" t="s">
        <v>130</v>
      </c>
      <c r="V41" s="216" t="s">
        <v>130</v>
      </c>
    </row>
    <row r="42" spans="1:22" s="212" customFormat="1" ht="12.75">
      <c r="A42" s="647" t="s">
        <v>460</v>
      </c>
      <c r="B42" s="214">
        <v>144</v>
      </c>
      <c r="C42" s="214">
        <v>72</v>
      </c>
      <c r="D42" s="214">
        <v>36</v>
      </c>
      <c r="E42" s="214">
        <v>36</v>
      </c>
      <c r="F42" s="214">
        <v>2</v>
      </c>
      <c r="G42" s="214">
        <v>1</v>
      </c>
      <c r="H42" s="214">
        <v>1</v>
      </c>
      <c r="I42" s="214">
        <v>0</v>
      </c>
      <c r="J42" s="214">
        <v>0</v>
      </c>
      <c r="K42" s="215"/>
      <c r="L42" s="215" t="s">
        <v>420</v>
      </c>
      <c r="M42" s="214">
        <v>72</v>
      </c>
      <c r="N42" s="214">
        <v>40</v>
      </c>
      <c r="O42" s="214">
        <v>32</v>
      </c>
      <c r="P42" s="214">
        <v>2</v>
      </c>
      <c r="Q42" s="214">
        <v>1</v>
      </c>
      <c r="R42" s="214">
        <v>1</v>
      </c>
      <c r="S42" s="214">
        <v>0</v>
      </c>
      <c r="T42" s="214">
        <v>0</v>
      </c>
      <c r="U42" s="215" t="s">
        <v>130</v>
      </c>
      <c r="V42" s="216" t="s">
        <v>420</v>
      </c>
    </row>
    <row r="43" spans="1:22" s="212" customFormat="1" ht="12.75">
      <c r="A43" s="647" t="s">
        <v>461</v>
      </c>
      <c r="B43" s="214">
        <v>144</v>
      </c>
      <c r="C43" s="214">
        <v>72</v>
      </c>
      <c r="D43" s="214">
        <v>36</v>
      </c>
      <c r="E43" s="214">
        <v>36</v>
      </c>
      <c r="F43" s="214">
        <v>2</v>
      </c>
      <c r="G43" s="214">
        <v>1</v>
      </c>
      <c r="H43" s="214">
        <v>1</v>
      </c>
      <c r="I43" s="214">
        <v>0</v>
      </c>
      <c r="J43" s="214">
        <v>0</v>
      </c>
      <c r="K43" s="215" t="s">
        <v>421</v>
      </c>
      <c r="L43" s="215"/>
      <c r="M43" s="214">
        <v>72</v>
      </c>
      <c r="N43" s="214">
        <v>40</v>
      </c>
      <c r="O43" s="214">
        <v>32</v>
      </c>
      <c r="P43" s="214">
        <v>2</v>
      </c>
      <c r="Q43" s="214">
        <v>1</v>
      </c>
      <c r="R43" s="214">
        <v>1</v>
      </c>
      <c r="S43" s="214">
        <v>0</v>
      </c>
      <c r="T43" s="214">
        <v>0</v>
      </c>
      <c r="U43" s="215" t="s">
        <v>130</v>
      </c>
      <c r="V43" s="216" t="s">
        <v>420</v>
      </c>
    </row>
    <row r="44" spans="1:22" s="212" customFormat="1" ht="12.75">
      <c r="A44" s="647" t="s">
        <v>462</v>
      </c>
      <c r="B44" s="214">
        <v>144</v>
      </c>
      <c r="C44" s="214">
        <v>72</v>
      </c>
      <c r="D44" s="214">
        <v>36</v>
      </c>
      <c r="E44" s="214">
        <v>36</v>
      </c>
      <c r="F44" s="214">
        <v>2</v>
      </c>
      <c r="G44" s="214">
        <v>1</v>
      </c>
      <c r="H44" s="214">
        <v>1</v>
      </c>
      <c r="I44" s="214">
        <v>0</v>
      </c>
      <c r="J44" s="214">
        <v>0</v>
      </c>
      <c r="K44" s="215"/>
      <c r="L44" s="215" t="s">
        <v>420</v>
      </c>
      <c r="M44" s="214">
        <v>72</v>
      </c>
      <c r="N44" s="214">
        <v>40</v>
      </c>
      <c r="O44" s="214">
        <v>32</v>
      </c>
      <c r="P44" s="214">
        <v>2</v>
      </c>
      <c r="Q44" s="214">
        <v>1</v>
      </c>
      <c r="R44" s="214">
        <v>1</v>
      </c>
      <c r="S44" s="214">
        <v>0</v>
      </c>
      <c r="T44" s="214">
        <v>0</v>
      </c>
      <c r="U44" s="215" t="s">
        <v>130</v>
      </c>
      <c r="V44" s="216" t="s">
        <v>420</v>
      </c>
    </row>
    <row r="45" spans="1:22" s="212" customFormat="1" ht="12.75">
      <c r="A45" s="647" t="s">
        <v>463</v>
      </c>
      <c r="B45" s="214">
        <v>36</v>
      </c>
      <c r="C45" s="214"/>
      <c r="D45" s="214"/>
      <c r="E45" s="214"/>
      <c r="F45" s="214"/>
      <c r="G45" s="214"/>
      <c r="H45" s="214"/>
      <c r="I45" s="214"/>
      <c r="J45" s="214"/>
      <c r="K45" s="215"/>
      <c r="L45" s="215"/>
      <c r="M45" s="214">
        <v>36</v>
      </c>
      <c r="N45" s="214">
        <v>4</v>
      </c>
      <c r="O45" s="214">
        <v>32</v>
      </c>
      <c r="P45" s="214">
        <v>2</v>
      </c>
      <c r="Q45" s="214">
        <v>1</v>
      </c>
      <c r="R45" s="214">
        <v>1</v>
      </c>
      <c r="S45" s="214">
        <v>0</v>
      </c>
      <c r="T45" s="214">
        <v>0</v>
      </c>
      <c r="U45" s="215" t="s">
        <v>421</v>
      </c>
      <c r="V45" s="216" t="s">
        <v>130</v>
      </c>
    </row>
    <row r="46" spans="1:22" s="212" customFormat="1" ht="12.75">
      <c r="A46" s="647" t="s">
        <v>428</v>
      </c>
      <c r="B46" s="214">
        <v>144</v>
      </c>
      <c r="C46" s="214">
        <v>72</v>
      </c>
      <c r="D46" s="214">
        <v>36</v>
      </c>
      <c r="E46" s="214">
        <v>36</v>
      </c>
      <c r="F46" s="214">
        <v>2</v>
      </c>
      <c r="G46" s="214"/>
      <c r="H46" s="214">
        <v>2</v>
      </c>
      <c r="I46" s="214">
        <v>0</v>
      </c>
      <c r="J46" s="214">
        <v>0</v>
      </c>
      <c r="K46" s="215" t="s">
        <v>421</v>
      </c>
      <c r="L46" s="215"/>
      <c r="M46" s="214">
        <v>72</v>
      </c>
      <c r="N46" s="214">
        <v>38</v>
      </c>
      <c r="O46" s="214">
        <v>34</v>
      </c>
      <c r="P46" s="214">
        <v>2</v>
      </c>
      <c r="Q46" s="214"/>
      <c r="R46" s="214">
        <v>2</v>
      </c>
      <c r="S46" s="214">
        <v>0</v>
      </c>
      <c r="T46" s="214">
        <v>0</v>
      </c>
      <c r="U46" s="215" t="s">
        <v>421</v>
      </c>
      <c r="V46" s="216" t="s">
        <v>130</v>
      </c>
    </row>
    <row r="47" spans="1:22" s="212" customFormat="1" ht="12.75">
      <c r="A47" s="647" t="s">
        <v>428</v>
      </c>
      <c r="B47" s="214">
        <v>144</v>
      </c>
      <c r="C47" s="214">
        <v>72</v>
      </c>
      <c r="D47" s="214">
        <v>36</v>
      </c>
      <c r="E47" s="214">
        <v>36</v>
      </c>
      <c r="F47" s="214">
        <v>2</v>
      </c>
      <c r="G47" s="214"/>
      <c r="H47" s="214">
        <v>2</v>
      </c>
      <c r="I47" s="214">
        <v>0</v>
      </c>
      <c r="J47" s="214">
        <v>0</v>
      </c>
      <c r="K47" s="215" t="s">
        <v>421</v>
      </c>
      <c r="L47" s="215"/>
      <c r="M47" s="214">
        <v>72</v>
      </c>
      <c r="N47" s="214">
        <v>38</v>
      </c>
      <c r="O47" s="214">
        <v>34</v>
      </c>
      <c r="P47" s="214">
        <v>2</v>
      </c>
      <c r="Q47" s="214"/>
      <c r="R47" s="214">
        <v>2</v>
      </c>
      <c r="S47" s="214">
        <v>0</v>
      </c>
      <c r="T47" s="214">
        <v>0</v>
      </c>
      <c r="U47" s="215" t="s">
        <v>421</v>
      </c>
      <c r="V47" s="216" t="s">
        <v>130</v>
      </c>
    </row>
    <row r="48" spans="1:22" s="212" customFormat="1" ht="12.75">
      <c r="A48" s="647" t="s">
        <v>428</v>
      </c>
      <c r="B48" s="214">
        <v>144</v>
      </c>
      <c r="C48" s="214">
        <v>72</v>
      </c>
      <c r="D48" s="214">
        <v>36</v>
      </c>
      <c r="E48" s="214">
        <v>36</v>
      </c>
      <c r="F48" s="214">
        <v>2</v>
      </c>
      <c r="G48" s="214"/>
      <c r="H48" s="214">
        <v>2</v>
      </c>
      <c r="I48" s="214">
        <v>0</v>
      </c>
      <c r="J48" s="214">
        <v>0</v>
      </c>
      <c r="K48" s="215" t="s">
        <v>421</v>
      </c>
      <c r="L48" s="215"/>
      <c r="M48" s="214">
        <v>72</v>
      </c>
      <c r="N48" s="214">
        <v>38</v>
      </c>
      <c r="O48" s="214">
        <v>34</v>
      </c>
      <c r="P48" s="214">
        <v>2</v>
      </c>
      <c r="Q48" s="214"/>
      <c r="R48" s="214">
        <v>2</v>
      </c>
      <c r="S48" s="214">
        <v>0</v>
      </c>
      <c r="T48" s="214">
        <v>0</v>
      </c>
      <c r="U48" s="215" t="s">
        <v>421</v>
      </c>
      <c r="V48" s="216" t="s">
        <v>130</v>
      </c>
    </row>
    <row r="49" spans="1:22" s="212" customFormat="1" ht="12.75">
      <c r="A49" s="647" t="s">
        <v>428</v>
      </c>
      <c r="B49" s="214">
        <v>72</v>
      </c>
      <c r="C49" s="214">
        <v>72</v>
      </c>
      <c r="D49" s="214">
        <v>36</v>
      </c>
      <c r="E49" s="214">
        <v>36</v>
      </c>
      <c r="F49" s="214">
        <v>2</v>
      </c>
      <c r="G49" s="214"/>
      <c r="H49" s="214">
        <v>2</v>
      </c>
      <c r="I49" s="214">
        <v>0</v>
      </c>
      <c r="J49" s="214">
        <v>0</v>
      </c>
      <c r="K49" s="215" t="s">
        <v>421</v>
      </c>
      <c r="L49" s="215"/>
      <c r="M49" s="214"/>
      <c r="N49" s="214"/>
      <c r="O49" s="214"/>
      <c r="P49" s="214"/>
      <c r="Q49" s="214"/>
      <c r="R49" s="214"/>
      <c r="S49" s="214"/>
      <c r="T49" s="214"/>
      <c r="U49" s="215"/>
      <c r="V49" s="216" t="s">
        <v>130</v>
      </c>
    </row>
    <row r="50" spans="1:22" s="212" customFormat="1" ht="13.5">
      <c r="A50" s="649" t="s">
        <v>464</v>
      </c>
      <c r="B50" s="228" t="s">
        <v>445</v>
      </c>
      <c r="C50" s="228" t="s">
        <v>446</v>
      </c>
      <c r="D50" s="228" t="s">
        <v>447</v>
      </c>
      <c r="E50" s="228" t="s">
        <v>448</v>
      </c>
      <c r="F50" s="228" t="s">
        <v>449</v>
      </c>
      <c r="G50" s="228" t="s">
        <v>450</v>
      </c>
      <c r="H50" s="228" t="s">
        <v>451</v>
      </c>
      <c r="I50" s="228" t="s">
        <v>434</v>
      </c>
      <c r="J50" s="228" t="s">
        <v>434</v>
      </c>
      <c r="K50" s="640">
        <v>9</v>
      </c>
      <c r="L50" s="228" t="s">
        <v>452</v>
      </c>
      <c r="M50" s="228" t="s">
        <v>453</v>
      </c>
      <c r="N50" s="228" t="s">
        <v>454</v>
      </c>
      <c r="O50" s="228" t="s">
        <v>455</v>
      </c>
      <c r="P50" s="228" t="s">
        <v>456</v>
      </c>
      <c r="Q50" s="228" t="s">
        <v>457</v>
      </c>
      <c r="R50" s="228" t="s">
        <v>458</v>
      </c>
      <c r="S50" s="228" t="s">
        <v>434</v>
      </c>
      <c r="T50" s="228" t="s">
        <v>434</v>
      </c>
      <c r="U50" s="640">
        <v>7</v>
      </c>
      <c r="V50" s="229" t="s">
        <v>437</v>
      </c>
    </row>
    <row r="51" spans="1:22" s="212" customFormat="1" ht="12.75">
      <c r="A51" s="647"/>
      <c r="B51" s="214"/>
      <c r="C51" s="214"/>
      <c r="D51" s="214"/>
      <c r="E51" s="214"/>
      <c r="F51" s="214"/>
      <c r="G51" s="214"/>
      <c r="H51" s="214"/>
      <c r="I51" s="214"/>
      <c r="J51" s="214"/>
      <c r="K51" s="215"/>
      <c r="L51" s="215"/>
      <c r="M51" s="214"/>
      <c r="N51" s="214"/>
      <c r="O51" s="214"/>
      <c r="P51" s="214"/>
      <c r="Q51" s="214"/>
      <c r="R51" s="214"/>
      <c r="S51" s="214"/>
      <c r="T51" s="214"/>
      <c r="U51" s="215" t="s">
        <v>130</v>
      </c>
      <c r="V51" s="216" t="s">
        <v>130</v>
      </c>
    </row>
    <row r="52" spans="1:22" s="212" customFormat="1" ht="12.75">
      <c r="A52" s="648" t="s">
        <v>465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5"/>
      <c r="L52" s="215"/>
      <c r="M52" s="214"/>
      <c r="N52" s="214"/>
      <c r="O52" s="214"/>
      <c r="P52" s="214"/>
      <c r="Q52" s="214"/>
      <c r="R52" s="214"/>
      <c r="S52" s="214"/>
      <c r="T52" s="214"/>
      <c r="U52" s="215" t="s">
        <v>130</v>
      </c>
      <c r="V52" s="216" t="s">
        <v>130</v>
      </c>
    </row>
    <row r="53" spans="1:22" s="212" customFormat="1" ht="25.5">
      <c r="A53" s="647" t="s">
        <v>466</v>
      </c>
      <c r="B53" s="214">
        <v>144</v>
      </c>
      <c r="C53" s="214">
        <v>72</v>
      </c>
      <c r="D53" s="214">
        <v>36</v>
      </c>
      <c r="E53" s="214">
        <v>36</v>
      </c>
      <c r="F53" s="214">
        <v>2</v>
      </c>
      <c r="G53" s="214">
        <v>1</v>
      </c>
      <c r="H53" s="214">
        <v>1</v>
      </c>
      <c r="I53" s="214">
        <v>0</v>
      </c>
      <c r="J53" s="214">
        <v>0</v>
      </c>
      <c r="K53" s="215"/>
      <c r="L53" s="215" t="s">
        <v>420</v>
      </c>
      <c r="M53" s="214">
        <v>72</v>
      </c>
      <c r="N53" s="214">
        <v>40</v>
      </c>
      <c r="O53" s="214">
        <v>32</v>
      </c>
      <c r="P53" s="214">
        <v>2</v>
      </c>
      <c r="Q53" s="214">
        <v>1</v>
      </c>
      <c r="R53" s="214">
        <v>1</v>
      </c>
      <c r="S53" s="214">
        <v>0</v>
      </c>
      <c r="T53" s="214">
        <v>0</v>
      </c>
      <c r="U53" s="215" t="s">
        <v>130</v>
      </c>
      <c r="V53" s="216" t="s">
        <v>420</v>
      </c>
    </row>
    <row r="54" spans="1:22" s="212" customFormat="1" ht="25.5">
      <c r="A54" s="647" t="s">
        <v>467</v>
      </c>
      <c r="B54" s="214">
        <v>144</v>
      </c>
      <c r="C54" s="214">
        <v>72</v>
      </c>
      <c r="D54" s="214">
        <v>36</v>
      </c>
      <c r="E54" s="214">
        <v>36</v>
      </c>
      <c r="F54" s="214">
        <v>2</v>
      </c>
      <c r="G54" s="214">
        <v>1</v>
      </c>
      <c r="H54" s="214">
        <v>1</v>
      </c>
      <c r="I54" s="214">
        <v>0</v>
      </c>
      <c r="J54" s="214">
        <v>0</v>
      </c>
      <c r="K54" s="215" t="s">
        <v>421</v>
      </c>
      <c r="L54" s="215"/>
      <c r="M54" s="214">
        <v>72</v>
      </c>
      <c r="N54" s="214">
        <v>40</v>
      </c>
      <c r="O54" s="214">
        <v>32</v>
      </c>
      <c r="P54" s="214">
        <v>2</v>
      </c>
      <c r="Q54" s="214">
        <v>1</v>
      </c>
      <c r="R54" s="214">
        <v>1</v>
      </c>
      <c r="S54" s="214">
        <v>0</v>
      </c>
      <c r="T54" s="214">
        <v>0</v>
      </c>
      <c r="U54" s="215" t="s">
        <v>130</v>
      </c>
      <c r="V54" s="216" t="s">
        <v>420</v>
      </c>
    </row>
    <row r="55" spans="1:22" s="212" customFormat="1" ht="12.75">
      <c r="A55" s="647" t="s">
        <v>468</v>
      </c>
      <c r="B55" s="214">
        <v>144</v>
      </c>
      <c r="C55" s="214">
        <v>72</v>
      </c>
      <c r="D55" s="214">
        <v>36</v>
      </c>
      <c r="E55" s="214">
        <v>36</v>
      </c>
      <c r="F55" s="214">
        <v>2</v>
      </c>
      <c r="G55" s="214">
        <v>1</v>
      </c>
      <c r="H55" s="214">
        <v>1</v>
      </c>
      <c r="I55" s="214">
        <v>0</v>
      </c>
      <c r="J55" s="214">
        <v>0</v>
      </c>
      <c r="K55" s="215"/>
      <c r="L55" s="215" t="s">
        <v>420</v>
      </c>
      <c r="M55" s="214">
        <v>72</v>
      </c>
      <c r="N55" s="214">
        <v>40</v>
      </c>
      <c r="O55" s="214">
        <v>32</v>
      </c>
      <c r="P55" s="214">
        <v>2</v>
      </c>
      <c r="Q55" s="214">
        <v>1</v>
      </c>
      <c r="R55" s="214">
        <v>1</v>
      </c>
      <c r="S55" s="214">
        <v>0</v>
      </c>
      <c r="T55" s="214">
        <v>0</v>
      </c>
      <c r="U55" s="215" t="s">
        <v>130</v>
      </c>
      <c r="V55" s="216" t="s">
        <v>420</v>
      </c>
    </row>
    <row r="56" spans="1:22" s="212" customFormat="1" ht="12.75">
      <c r="A56" s="647" t="s">
        <v>469</v>
      </c>
      <c r="B56" s="214">
        <v>36</v>
      </c>
      <c r="C56" s="214"/>
      <c r="D56" s="214"/>
      <c r="E56" s="214"/>
      <c r="F56" s="214"/>
      <c r="G56" s="214"/>
      <c r="H56" s="214"/>
      <c r="I56" s="214"/>
      <c r="J56" s="214"/>
      <c r="K56" s="215"/>
      <c r="L56" s="215"/>
      <c r="M56" s="214">
        <v>36</v>
      </c>
      <c r="N56" s="214">
        <v>4</v>
      </c>
      <c r="O56" s="214">
        <v>32</v>
      </c>
      <c r="P56" s="214">
        <v>2</v>
      </c>
      <c r="Q56" s="214">
        <v>1</v>
      </c>
      <c r="R56" s="214">
        <v>1</v>
      </c>
      <c r="S56" s="214">
        <v>0</v>
      </c>
      <c r="T56" s="214">
        <v>0</v>
      </c>
      <c r="U56" s="215" t="s">
        <v>421</v>
      </c>
      <c r="V56" s="216" t="s">
        <v>130</v>
      </c>
    </row>
    <row r="57" spans="1:22" s="212" customFormat="1" ht="12.75">
      <c r="A57" s="647" t="s">
        <v>428</v>
      </c>
      <c r="B57" s="214">
        <v>144</v>
      </c>
      <c r="C57" s="214">
        <v>72</v>
      </c>
      <c r="D57" s="214">
        <v>36</v>
      </c>
      <c r="E57" s="214">
        <v>36</v>
      </c>
      <c r="F57" s="214">
        <v>2</v>
      </c>
      <c r="G57" s="214"/>
      <c r="H57" s="214">
        <v>2</v>
      </c>
      <c r="I57" s="214">
        <v>0</v>
      </c>
      <c r="J57" s="214">
        <v>0</v>
      </c>
      <c r="K57" s="215" t="s">
        <v>421</v>
      </c>
      <c r="L57" s="215"/>
      <c r="M57" s="214">
        <v>72</v>
      </c>
      <c r="N57" s="214">
        <v>38</v>
      </c>
      <c r="O57" s="214">
        <v>34</v>
      </c>
      <c r="P57" s="214">
        <v>2</v>
      </c>
      <c r="Q57" s="214"/>
      <c r="R57" s="214">
        <v>2</v>
      </c>
      <c r="S57" s="214">
        <v>0</v>
      </c>
      <c r="T57" s="214">
        <v>0</v>
      </c>
      <c r="U57" s="215" t="s">
        <v>421</v>
      </c>
      <c r="V57" s="216" t="s">
        <v>130</v>
      </c>
    </row>
    <row r="58" spans="1:22" s="212" customFormat="1" ht="12.75">
      <c r="A58" s="647" t="s">
        <v>428</v>
      </c>
      <c r="B58" s="214">
        <v>144</v>
      </c>
      <c r="C58" s="214">
        <v>72</v>
      </c>
      <c r="D58" s="214">
        <v>36</v>
      </c>
      <c r="E58" s="214">
        <v>36</v>
      </c>
      <c r="F58" s="214">
        <v>2</v>
      </c>
      <c r="G58" s="214"/>
      <c r="H58" s="214">
        <v>2</v>
      </c>
      <c r="I58" s="214">
        <v>0</v>
      </c>
      <c r="J58" s="214">
        <v>0</v>
      </c>
      <c r="K58" s="215" t="s">
        <v>421</v>
      </c>
      <c r="L58" s="215"/>
      <c r="M58" s="214">
        <v>72</v>
      </c>
      <c r="N58" s="214">
        <v>38</v>
      </c>
      <c r="O58" s="214">
        <v>34</v>
      </c>
      <c r="P58" s="214">
        <v>2</v>
      </c>
      <c r="Q58" s="214"/>
      <c r="R58" s="214">
        <v>2</v>
      </c>
      <c r="S58" s="214">
        <v>0</v>
      </c>
      <c r="T58" s="214">
        <v>0</v>
      </c>
      <c r="U58" s="215" t="s">
        <v>421</v>
      </c>
      <c r="V58" s="216" t="s">
        <v>130</v>
      </c>
    </row>
    <row r="59" spans="1:22" s="212" customFormat="1" ht="12.75">
      <c r="A59" s="647" t="s">
        <v>428</v>
      </c>
      <c r="B59" s="214">
        <v>144</v>
      </c>
      <c r="C59" s="214">
        <v>72</v>
      </c>
      <c r="D59" s="214">
        <v>36</v>
      </c>
      <c r="E59" s="214">
        <v>36</v>
      </c>
      <c r="F59" s="214">
        <v>2</v>
      </c>
      <c r="G59" s="214"/>
      <c r="H59" s="214">
        <v>2</v>
      </c>
      <c r="I59" s="214">
        <v>0</v>
      </c>
      <c r="J59" s="214">
        <v>0</v>
      </c>
      <c r="K59" s="215" t="s">
        <v>421</v>
      </c>
      <c r="L59" s="215"/>
      <c r="M59" s="214">
        <v>72</v>
      </c>
      <c r="N59" s="214">
        <v>38</v>
      </c>
      <c r="O59" s="214">
        <v>34</v>
      </c>
      <c r="P59" s="214">
        <v>2</v>
      </c>
      <c r="Q59" s="214"/>
      <c r="R59" s="214">
        <v>2</v>
      </c>
      <c r="S59" s="214">
        <v>0</v>
      </c>
      <c r="T59" s="214">
        <v>0</v>
      </c>
      <c r="U59" s="215" t="s">
        <v>421</v>
      </c>
      <c r="V59" s="216" t="s">
        <v>130</v>
      </c>
    </row>
    <row r="60" spans="1:22" s="212" customFormat="1" ht="12.75">
      <c r="A60" s="647" t="s">
        <v>428</v>
      </c>
      <c r="B60" s="214">
        <v>72</v>
      </c>
      <c r="C60" s="214">
        <v>72</v>
      </c>
      <c r="D60" s="214">
        <v>36</v>
      </c>
      <c r="E60" s="214">
        <v>36</v>
      </c>
      <c r="F60" s="214">
        <v>2</v>
      </c>
      <c r="G60" s="214"/>
      <c r="H60" s="214">
        <v>2</v>
      </c>
      <c r="I60" s="214">
        <v>0</v>
      </c>
      <c r="J60" s="214">
        <v>0</v>
      </c>
      <c r="K60" s="215" t="s">
        <v>421</v>
      </c>
      <c r="L60" s="215"/>
      <c r="M60" s="214"/>
      <c r="N60" s="214"/>
      <c r="O60" s="214"/>
      <c r="P60" s="214"/>
      <c r="Q60" s="214"/>
      <c r="R60" s="214"/>
      <c r="S60" s="214"/>
      <c r="T60" s="214"/>
      <c r="U60" s="215"/>
      <c r="V60" s="216" t="s">
        <v>130</v>
      </c>
    </row>
    <row r="61" spans="1:22" s="212" customFormat="1" ht="13.5">
      <c r="A61" s="649" t="s">
        <v>470</v>
      </c>
      <c r="B61" s="228" t="s">
        <v>445</v>
      </c>
      <c r="C61" s="228" t="s">
        <v>446</v>
      </c>
      <c r="D61" s="228" t="s">
        <v>447</v>
      </c>
      <c r="E61" s="228" t="s">
        <v>448</v>
      </c>
      <c r="F61" s="228" t="s">
        <v>449</v>
      </c>
      <c r="G61" s="228" t="s">
        <v>450</v>
      </c>
      <c r="H61" s="228" t="s">
        <v>451</v>
      </c>
      <c r="I61" s="228" t="s">
        <v>434</v>
      </c>
      <c r="J61" s="228" t="s">
        <v>434</v>
      </c>
      <c r="K61" s="640">
        <v>9</v>
      </c>
      <c r="L61" s="228" t="s">
        <v>452</v>
      </c>
      <c r="M61" s="228" t="s">
        <v>453</v>
      </c>
      <c r="N61" s="228" t="s">
        <v>454</v>
      </c>
      <c r="O61" s="228" t="s">
        <v>455</v>
      </c>
      <c r="P61" s="228" t="s">
        <v>456</v>
      </c>
      <c r="Q61" s="228" t="s">
        <v>457</v>
      </c>
      <c r="R61" s="228" t="s">
        <v>458</v>
      </c>
      <c r="S61" s="228" t="s">
        <v>434</v>
      </c>
      <c r="T61" s="228" t="s">
        <v>434</v>
      </c>
      <c r="U61" s="640">
        <v>7</v>
      </c>
      <c r="V61" s="229" t="s">
        <v>437</v>
      </c>
    </row>
    <row r="62" spans="1:22" s="212" customFormat="1" ht="12.75">
      <c r="A62" s="647"/>
      <c r="B62" s="214"/>
      <c r="C62" s="214"/>
      <c r="D62" s="214"/>
      <c r="E62" s="214"/>
      <c r="F62" s="214"/>
      <c r="G62" s="214"/>
      <c r="H62" s="214"/>
      <c r="I62" s="214"/>
      <c r="J62" s="214"/>
      <c r="K62" s="215"/>
      <c r="L62" s="215"/>
      <c r="M62" s="214"/>
      <c r="N62" s="214"/>
      <c r="O62" s="214"/>
      <c r="P62" s="214"/>
      <c r="Q62" s="214"/>
      <c r="R62" s="214"/>
      <c r="S62" s="214"/>
      <c r="T62" s="214"/>
      <c r="U62" s="215" t="s">
        <v>130</v>
      </c>
      <c r="V62" s="216" t="s">
        <v>130</v>
      </c>
    </row>
    <row r="63" spans="1:22" s="212" customFormat="1" ht="12.75">
      <c r="A63" s="648" t="s">
        <v>471</v>
      </c>
      <c r="B63" s="214"/>
      <c r="C63" s="214"/>
      <c r="D63" s="214"/>
      <c r="E63" s="214"/>
      <c r="F63" s="214"/>
      <c r="G63" s="214"/>
      <c r="H63" s="214"/>
      <c r="I63" s="214"/>
      <c r="J63" s="214"/>
      <c r="K63" s="215"/>
      <c r="L63" s="215"/>
      <c r="M63" s="214"/>
      <c r="N63" s="214"/>
      <c r="O63" s="214"/>
      <c r="P63" s="214"/>
      <c r="Q63" s="214"/>
      <c r="R63" s="214"/>
      <c r="S63" s="214"/>
      <c r="T63" s="214"/>
      <c r="U63" s="215" t="s">
        <v>130</v>
      </c>
      <c r="V63" s="216" t="s">
        <v>130</v>
      </c>
    </row>
    <row r="64" spans="1:22" s="212" customFormat="1" ht="12.75">
      <c r="A64" s="647" t="s">
        <v>472</v>
      </c>
      <c r="B64" s="214">
        <v>144</v>
      </c>
      <c r="C64" s="214">
        <v>72</v>
      </c>
      <c r="D64" s="214">
        <v>36</v>
      </c>
      <c r="E64" s="214">
        <v>36</v>
      </c>
      <c r="F64" s="214">
        <v>2</v>
      </c>
      <c r="G64" s="214">
        <v>1</v>
      </c>
      <c r="H64" s="214">
        <v>1</v>
      </c>
      <c r="I64" s="214">
        <v>0</v>
      </c>
      <c r="J64" s="214">
        <v>0</v>
      </c>
      <c r="K64" s="215"/>
      <c r="L64" s="215" t="s">
        <v>420</v>
      </c>
      <c r="M64" s="214">
        <v>72</v>
      </c>
      <c r="N64" s="214">
        <v>40</v>
      </c>
      <c r="O64" s="214">
        <v>32</v>
      </c>
      <c r="P64" s="214">
        <v>2</v>
      </c>
      <c r="Q64" s="214">
        <v>1</v>
      </c>
      <c r="R64" s="214">
        <v>1</v>
      </c>
      <c r="S64" s="214">
        <v>0</v>
      </c>
      <c r="T64" s="214">
        <v>0</v>
      </c>
      <c r="U64" s="215" t="s">
        <v>130</v>
      </c>
      <c r="V64" s="216" t="s">
        <v>420</v>
      </c>
    </row>
    <row r="65" spans="1:22" s="212" customFormat="1" ht="12.75">
      <c r="A65" s="647" t="s">
        <v>473</v>
      </c>
      <c r="B65" s="214">
        <v>144</v>
      </c>
      <c r="C65" s="214">
        <v>72</v>
      </c>
      <c r="D65" s="214">
        <v>36</v>
      </c>
      <c r="E65" s="214">
        <v>36</v>
      </c>
      <c r="F65" s="214">
        <v>2</v>
      </c>
      <c r="G65" s="214">
        <v>1</v>
      </c>
      <c r="H65" s="214">
        <v>1</v>
      </c>
      <c r="I65" s="214">
        <v>0</v>
      </c>
      <c r="J65" s="214">
        <v>0</v>
      </c>
      <c r="K65" s="215" t="s">
        <v>421</v>
      </c>
      <c r="L65" s="215"/>
      <c r="M65" s="214">
        <v>72</v>
      </c>
      <c r="N65" s="214">
        <v>40</v>
      </c>
      <c r="O65" s="214">
        <v>32</v>
      </c>
      <c r="P65" s="214">
        <v>2</v>
      </c>
      <c r="Q65" s="214">
        <v>1</v>
      </c>
      <c r="R65" s="214">
        <v>1</v>
      </c>
      <c r="S65" s="214">
        <v>0</v>
      </c>
      <c r="T65" s="214">
        <v>0</v>
      </c>
      <c r="U65" s="215" t="s">
        <v>130</v>
      </c>
      <c r="V65" s="216" t="s">
        <v>420</v>
      </c>
    </row>
    <row r="66" spans="1:22" s="212" customFormat="1" ht="12.75">
      <c r="A66" s="647" t="s">
        <v>474</v>
      </c>
      <c r="B66" s="214">
        <v>144</v>
      </c>
      <c r="C66" s="214">
        <v>72</v>
      </c>
      <c r="D66" s="214">
        <v>36</v>
      </c>
      <c r="E66" s="214">
        <v>36</v>
      </c>
      <c r="F66" s="214">
        <v>2</v>
      </c>
      <c r="G66" s="214">
        <v>1</v>
      </c>
      <c r="H66" s="214">
        <v>1</v>
      </c>
      <c r="I66" s="214">
        <v>0</v>
      </c>
      <c r="J66" s="214">
        <v>0</v>
      </c>
      <c r="K66" s="215"/>
      <c r="L66" s="215" t="s">
        <v>420</v>
      </c>
      <c r="M66" s="214">
        <v>72</v>
      </c>
      <c r="N66" s="214">
        <v>40</v>
      </c>
      <c r="O66" s="214">
        <v>32</v>
      </c>
      <c r="P66" s="214">
        <v>2</v>
      </c>
      <c r="Q66" s="214">
        <v>1</v>
      </c>
      <c r="R66" s="214">
        <v>1</v>
      </c>
      <c r="S66" s="214">
        <v>0</v>
      </c>
      <c r="T66" s="214">
        <v>0</v>
      </c>
      <c r="U66" s="215" t="s">
        <v>130</v>
      </c>
      <c r="V66" s="216" t="s">
        <v>420</v>
      </c>
    </row>
    <row r="67" spans="1:22" s="212" customFormat="1" ht="12.75">
      <c r="A67" s="647" t="s">
        <v>475</v>
      </c>
      <c r="B67" s="214">
        <v>36</v>
      </c>
      <c r="C67" s="214"/>
      <c r="D67" s="214"/>
      <c r="E67" s="214"/>
      <c r="F67" s="214"/>
      <c r="G67" s="214"/>
      <c r="H67" s="214"/>
      <c r="I67" s="214"/>
      <c r="J67" s="214"/>
      <c r="K67" s="215"/>
      <c r="L67" s="215"/>
      <c r="M67" s="214">
        <v>36</v>
      </c>
      <c r="N67" s="214">
        <v>4</v>
      </c>
      <c r="O67" s="214">
        <v>32</v>
      </c>
      <c r="P67" s="214">
        <v>2</v>
      </c>
      <c r="Q67" s="214">
        <v>1</v>
      </c>
      <c r="R67" s="214">
        <v>1</v>
      </c>
      <c r="S67" s="214">
        <v>0</v>
      </c>
      <c r="T67" s="214">
        <v>0</v>
      </c>
      <c r="U67" s="215" t="s">
        <v>421</v>
      </c>
      <c r="V67" s="216" t="s">
        <v>130</v>
      </c>
    </row>
    <row r="68" spans="1:22" s="212" customFormat="1" ht="12.75">
      <c r="A68" s="647" t="s">
        <v>428</v>
      </c>
      <c r="B68" s="214">
        <v>144</v>
      </c>
      <c r="C68" s="214">
        <v>72</v>
      </c>
      <c r="D68" s="214">
        <v>36</v>
      </c>
      <c r="E68" s="214">
        <v>36</v>
      </c>
      <c r="F68" s="214">
        <v>2</v>
      </c>
      <c r="G68" s="214"/>
      <c r="H68" s="214">
        <v>2</v>
      </c>
      <c r="I68" s="214">
        <v>0</v>
      </c>
      <c r="J68" s="214">
        <v>0</v>
      </c>
      <c r="K68" s="215" t="s">
        <v>421</v>
      </c>
      <c r="L68" s="215"/>
      <c r="M68" s="214">
        <v>72</v>
      </c>
      <c r="N68" s="214">
        <v>38</v>
      </c>
      <c r="O68" s="214">
        <v>34</v>
      </c>
      <c r="P68" s="214">
        <v>2</v>
      </c>
      <c r="Q68" s="214"/>
      <c r="R68" s="214">
        <v>2</v>
      </c>
      <c r="S68" s="214">
        <v>0</v>
      </c>
      <c r="T68" s="214">
        <v>0</v>
      </c>
      <c r="U68" s="215" t="s">
        <v>421</v>
      </c>
      <c r="V68" s="216" t="s">
        <v>130</v>
      </c>
    </row>
    <row r="69" spans="1:22" s="212" customFormat="1" ht="12.75">
      <c r="A69" s="647" t="s">
        <v>428</v>
      </c>
      <c r="B69" s="214">
        <v>144</v>
      </c>
      <c r="C69" s="214">
        <v>72</v>
      </c>
      <c r="D69" s="214">
        <v>36</v>
      </c>
      <c r="E69" s="214">
        <v>36</v>
      </c>
      <c r="F69" s="214">
        <v>2</v>
      </c>
      <c r="G69" s="214"/>
      <c r="H69" s="214">
        <v>2</v>
      </c>
      <c r="I69" s="214">
        <v>0</v>
      </c>
      <c r="J69" s="214">
        <v>0</v>
      </c>
      <c r="K69" s="215" t="s">
        <v>421</v>
      </c>
      <c r="L69" s="215"/>
      <c r="M69" s="214">
        <v>72</v>
      </c>
      <c r="N69" s="214">
        <v>38</v>
      </c>
      <c r="O69" s="214">
        <v>34</v>
      </c>
      <c r="P69" s="214">
        <v>2</v>
      </c>
      <c r="Q69" s="214"/>
      <c r="R69" s="214">
        <v>2</v>
      </c>
      <c r="S69" s="214">
        <v>0</v>
      </c>
      <c r="T69" s="214">
        <v>0</v>
      </c>
      <c r="U69" s="215" t="s">
        <v>421</v>
      </c>
      <c r="V69" s="216" t="s">
        <v>130</v>
      </c>
    </row>
    <row r="70" spans="1:22" s="212" customFormat="1" ht="12.75">
      <c r="A70" s="647" t="s">
        <v>428</v>
      </c>
      <c r="B70" s="214">
        <v>144</v>
      </c>
      <c r="C70" s="214">
        <v>72</v>
      </c>
      <c r="D70" s="214">
        <v>36</v>
      </c>
      <c r="E70" s="214">
        <v>36</v>
      </c>
      <c r="F70" s="214">
        <v>2</v>
      </c>
      <c r="G70" s="214"/>
      <c r="H70" s="214">
        <v>2</v>
      </c>
      <c r="I70" s="214">
        <v>0</v>
      </c>
      <c r="J70" s="214">
        <v>0</v>
      </c>
      <c r="K70" s="215" t="s">
        <v>421</v>
      </c>
      <c r="L70" s="215"/>
      <c r="M70" s="214">
        <v>72</v>
      </c>
      <c r="N70" s="214">
        <v>38</v>
      </c>
      <c r="O70" s="214">
        <v>34</v>
      </c>
      <c r="P70" s="214">
        <v>2</v>
      </c>
      <c r="Q70" s="214"/>
      <c r="R70" s="214">
        <v>2</v>
      </c>
      <c r="S70" s="214">
        <v>0</v>
      </c>
      <c r="T70" s="214">
        <v>0</v>
      </c>
      <c r="U70" s="215" t="s">
        <v>421</v>
      </c>
      <c r="V70" s="216" t="s">
        <v>130</v>
      </c>
    </row>
    <row r="71" spans="1:22" s="212" customFormat="1" ht="12.75">
      <c r="A71" s="647" t="s">
        <v>428</v>
      </c>
      <c r="B71" s="214">
        <v>72</v>
      </c>
      <c r="C71" s="214">
        <v>72</v>
      </c>
      <c r="D71" s="214">
        <v>36</v>
      </c>
      <c r="E71" s="214">
        <v>36</v>
      </c>
      <c r="F71" s="214">
        <v>2</v>
      </c>
      <c r="G71" s="214"/>
      <c r="H71" s="214">
        <v>2</v>
      </c>
      <c r="I71" s="214">
        <v>0</v>
      </c>
      <c r="J71" s="214">
        <v>0</v>
      </c>
      <c r="K71" s="215" t="s">
        <v>421</v>
      </c>
      <c r="L71" s="215"/>
      <c r="M71" s="214"/>
      <c r="N71" s="214"/>
      <c r="O71" s="214"/>
      <c r="P71" s="214"/>
      <c r="Q71" s="214"/>
      <c r="R71" s="214"/>
      <c r="S71" s="214"/>
      <c r="T71" s="214"/>
      <c r="U71" s="215"/>
      <c r="V71" s="216" t="s">
        <v>130</v>
      </c>
    </row>
    <row r="72" spans="1:22" s="212" customFormat="1" ht="13.5">
      <c r="A72" s="649" t="s">
        <v>476</v>
      </c>
      <c r="B72" s="228" t="s">
        <v>445</v>
      </c>
      <c r="C72" s="228" t="s">
        <v>446</v>
      </c>
      <c r="D72" s="228" t="s">
        <v>447</v>
      </c>
      <c r="E72" s="228" t="s">
        <v>448</v>
      </c>
      <c r="F72" s="228" t="s">
        <v>449</v>
      </c>
      <c r="G72" s="228" t="s">
        <v>450</v>
      </c>
      <c r="H72" s="228" t="s">
        <v>451</v>
      </c>
      <c r="I72" s="228" t="s">
        <v>434</v>
      </c>
      <c r="J72" s="228" t="s">
        <v>434</v>
      </c>
      <c r="K72" s="640">
        <v>9</v>
      </c>
      <c r="L72" s="228" t="s">
        <v>452</v>
      </c>
      <c r="M72" s="228" t="s">
        <v>453</v>
      </c>
      <c r="N72" s="228" t="s">
        <v>454</v>
      </c>
      <c r="O72" s="228" t="s">
        <v>455</v>
      </c>
      <c r="P72" s="228" t="s">
        <v>456</v>
      </c>
      <c r="Q72" s="228" t="s">
        <v>457</v>
      </c>
      <c r="R72" s="228" t="s">
        <v>458</v>
      </c>
      <c r="S72" s="228" t="s">
        <v>434</v>
      </c>
      <c r="T72" s="228" t="s">
        <v>434</v>
      </c>
      <c r="U72" s="640">
        <v>7</v>
      </c>
      <c r="V72" s="229" t="s">
        <v>437</v>
      </c>
    </row>
    <row r="73" spans="1:22" s="212" customFormat="1" ht="12.75">
      <c r="A73" s="647"/>
      <c r="B73" s="214"/>
      <c r="C73" s="214"/>
      <c r="D73" s="214"/>
      <c r="E73" s="214"/>
      <c r="F73" s="214"/>
      <c r="G73" s="214"/>
      <c r="H73" s="214"/>
      <c r="I73" s="214"/>
      <c r="J73" s="214"/>
      <c r="K73" s="215"/>
      <c r="L73" s="215"/>
      <c r="M73" s="214"/>
      <c r="N73" s="214"/>
      <c r="O73" s="214"/>
      <c r="P73" s="214"/>
      <c r="Q73" s="214"/>
      <c r="R73" s="214"/>
      <c r="S73" s="214"/>
      <c r="T73" s="214"/>
      <c r="U73" s="215" t="s">
        <v>130</v>
      </c>
      <c r="V73" s="216" t="s">
        <v>130</v>
      </c>
    </row>
    <row r="74" spans="1:22" s="212" customFormat="1" ht="12.75">
      <c r="A74" s="648" t="s">
        <v>477</v>
      </c>
      <c r="B74" s="214"/>
      <c r="C74" s="214"/>
      <c r="D74" s="214"/>
      <c r="E74" s="214"/>
      <c r="F74" s="214"/>
      <c r="G74" s="214"/>
      <c r="H74" s="214"/>
      <c r="I74" s="214"/>
      <c r="J74" s="214"/>
      <c r="K74" s="215"/>
      <c r="L74" s="215"/>
      <c r="M74" s="214"/>
      <c r="N74" s="214"/>
      <c r="O74" s="214"/>
      <c r="P74" s="214"/>
      <c r="Q74" s="214"/>
      <c r="R74" s="214"/>
      <c r="S74" s="214"/>
      <c r="T74" s="214"/>
      <c r="U74" s="215" t="s">
        <v>130</v>
      </c>
      <c r="V74" s="216" t="s">
        <v>130</v>
      </c>
    </row>
    <row r="75" spans="1:22" s="212" customFormat="1" ht="25.5">
      <c r="A75" s="647" t="s">
        <v>478</v>
      </c>
      <c r="B75" s="214">
        <v>144</v>
      </c>
      <c r="C75" s="214">
        <v>72</v>
      </c>
      <c r="D75" s="214">
        <v>36</v>
      </c>
      <c r="E75" s="214">
        <v>36</v>
      </c>
      <c r="F75" s="214">
        <v>2</v>
      </c>
      <c r="G75" s="214">
        <v>1</v>
      </c>
      <c r="H75" s="214">
        <v>1</v>
      </c>
      <c r="I75" s="214">
        <v>0</v>
      </c>
      <c r="J75" s="214">
        <v>0</v>
      </c>
      <c r="K75" s="215"/>
      <c r="L75" s="215" t="s">
        <v>420</v>
      </c>
      <c r="M75" s="214">
        <v>72</v>
      </c>
      <c r="N75" s="214">
        <v>40</v>
      </c>
      <c r="O75" s="214">
        <v>32</v>
      </c>
      <c r="P75" s="214">
        <v>2</v>
      </c>
      <c r="Q75" s="214">
        <v>1</v>
      </c>
      <c r="R75" s="214">
        <v>1</v>
      </c>
      <c r="S75" s="214">
        <v>0</v>
      </c>
      <c r="T75" s="214">
        <v>0</v>
      </c>
      <c r="U75" s="215" t="s">
        <v>130</v>
      </c>
      <c r="V75" s="216" t="s">
        <v>420</v>
      </c>
    </row>
    <row r="76" spans="1:22" s="212" customFormat="1" ht="12.75">
      <c r="A76" s="647" t="s">
        <v>479</v>
      </c>
      <c r="B76" s="214">
        <v>144</v>
      </c>
      <c r="C76" s="214">
        <v>72</v>
      </c>
      <c r="D76" s="214">
        <v>36</v>
      </c>
      <c r="E76" s="214">
        <v>36</v>
      </c>
      <c r="F76" s="214">
        <v>2</v>
      </c>
      <c r="G76" s="214">
        <v>1</v>
      </c>
      <c r="H76" s="214">
        <v>1</v>
      </c>
      <c r="I76" s="214">
        <v>0</v>
      </c>
      <c r="J76" s="214">
        <v>0</v>
      </c>
      <c r="K76" s="215" t="s">
        <v>421</v>
      </c>
      <c r="L76" s="215"/>
      <c r="M76" s="214">
        <v>72</v>
      </c>
      <c r="N76" s="214">
        <v>40</v>
      </c>
      <c r="O76" s="214">
        <v>32</v>
      </c>
      <c r="P76" s="214">
        <v>2</v>
      </c>
      <c r="Q76" s="214">
        <v>1</v>
      </c>
      <c r="R76" s="214">
        <v>1</v>
      </c>
      <c r="S76" s="214">
        <v>0</v>
      </c>
      <c r="T76" s="214">
        <v>0</v>
      </c>
      <c r="U76" s="215" t="s">
        <v>130</v>
      </c>
      <c r="V76" s="216" t="s">
        <v>420</v>
      </c>
    </row>
    <row r="77" spans="1:22" s="212" customFormat="1" ht="25.5">
      <c r="A77" s="647" t="s">
        <v>480</v>
      </c>
      <c r="B77" s="214">
        <v>144</v>
      </c>
      <c r="C77" s="214">
        <v>72</v>
      </c>
      <c r="D77" s="214">
        <v>36</v>
      </c>
      <c r="E77" s="214">
        <v>36</v>
      </c>
      <c r="F77" s="214">
        <v>2</v>
      </c>
      <c r="G77" s="214">
        <v>1</v>
      </c>
      <c r="H77" s="214">
        <v>1</v>
      </c>
      <c r="I77" s="214">
        <v>0</v>
      </c>
      <c r="J77" s="214">
        <v>0</v>
      </c>
      <c r="K77" s="215"/>
      <c r="L77" s="215" t="s">
        <v>420</v>
      </c>
      <c r="M77" s="214">
        <v>72</v>
      </c>
      <c r="N77" s="214">
        <v>40</v>
      </c>
      <c r="O77" s="214">
        <v>32</v>
      </c>
      <c r="P77" s="214">
        <v>2</v>
      </c>
      <c r="Q77" s="214">
        <v>1</v>
      </c>
      <c r="R77" s="214">
        <v>1</v>
      </c>
      <c r="S77" s="214">
        <v>0</v>
      </c>
      <c r="T77" s="214">
        <v>0</v>
      </c>
      <c r="U77" s="215" t="s">
        <v>130</v>
      </c>
      <c r="V77" s="216" t="s">
        <v>420</v>
      </c>
    </row>
    <row r="78" spans="1:22" s="212" customFormat="1" ht="25.5">
      <c r="A78" s="647" t="s">
        <v>481</v>
      </c>
      <c r="B78" s="214">
        <v>36</v>
      </c>
      <c r="C78" s="214"/>
      <c r="D78" s="214"/>
      <c r="E78" s="214"/>
      <c r="F78" s="214"/>
      <c r="G78" s="214"/>
      <c r="H78" s="214"/>
      <c r="I78" s="214"/>
      <c r="J78" s="214"/>
      <c r="K78" s="215"/>
      <c r="L78" s="215"/>
      <c r="M78" s="214">
        <v>36</v>
      </c>
      <c r="N78" s="214">
        <v>4</v>
      </c>
      <c r="O78" s="214">
        <v>32</v>
      </c>
      <c r="P78" s="214">
        <v>2</v>
      </c>
      <c r="Q78" s="214">
        <v>1</v>
      </c>
      <c r="R78" s="214">
        <v>1</v>
      </c>
      <c r="S78" s="214">
        <v>0</v>
      </c>
      <c r="T78" s="214">
        <v>0</v>
      </c>
      <c r="U78" s="215" t="s">
        <v>421</v>
      </c>
      <c r="V78" s="216" t="s">
        <v>130</v>
      </c>
    </row>
    <row r="79" spans="1:22" s="212" customFormat="1" ht="12.75">
      <c r="A79" s="647" t="s">
        <v>428</v>
      </c>
      <c r="B79" s="214">
        <v>144</v>
      </c>
      <c r="C79" s="214">
        <v>72</v>
      </c>
      <c r="D79" s="214">
        <v>36</v>
      </c>
      <c r="E79" s="214">
        <v>36</v>
      </c>
      <c r="F79" s="214">
        <v>2</v>
      </c>
      <c r="G79" s="214"/>
      <c r="H79" s="214">
        <v>2</v>
      </c>
      <c r="I79" s="214">
        <v>0</v>
      </c>
      <c r="J79" s="214">
        <v>0</v>
      </c>
      <c r="K79" s="215" t="s">
        <v>421</v>
      </c>
      <c r="L79" s="215"/>
      <c r="M79" s="214">
        <v>72</v>
      </c>
      <c r="N79" s="214">
        <v>38</v>
      </c>
      <c r="O79" s="214">
        <v>34</v>
      </c>
      <c r="P79" s="214">
        <v>2</v>
      </c>
      <c r="Q79" s="214"/>
      <c r="R79" s="214">
        <v>2</v>
      </c>
      <c r="S79" s="214">
        <v>0</v>
      </c>
      <c r="T79" s="214">
        <v>0</v>
      </c>
      <c r="U79" s="215" t="s">
        <v>421</v>
      </c>
      <c r="V79" s="216" t="s">
        <v>130</v>
      </c>
    </row>
    <row r="80" spans="1:22" s="212" customFormat="1" ht="12.75">
      <c r="A80" s="647" t="s">
        <v>428</v>
      </c>
      <c r="B80" s="214">
        <v>144</v>
      </c>
      <c r="C80" s="214">
        <v>72</v>
      </c>
      <c r="D80" s="214">
        <v>36</v>
      </c>
      <c r="E80" s="214">
        <v>36</v>
      </c>
      <c r="F80" s="214">
        <v>2</v>
      </c>
      <c r="G80" s="214"/>
      <c r="H80" s="214">
        <v>2</v>
      </c>
      <c r="I80" s="214">
        <v>0</v>
      </c>
      <c r="J80" s="214">
        <v>0</v>
      </c>
      <c r="K80" s="215" t="s">
        <v>421</v>
      </c>
      <c r="L80" s="215"/>
      <c r="M80" s="214">
        <v>72</v>
      </c>
      <c r="N80" s="214">
        <v>38</v>
      </c>
      <c r="O80" s="214">
        <v>34</v>
      </c>
      <c r="P80" s="214">
        <v>2</v>
      </c>
      <c r="Q80" s="214"/>
      <c r="R80" s="214">
        <v>2</v>
      </c>
      <c r="S80" s="214">
        <v>0</v>
      </c>
      <c r="T80" s="214">
        <v>0</v>
      </c>
      <c r="U80" s="215" t="s">
        <v>421</v>
      </c>
      <c r="V80" s="216" t="s">
        <v>130</v>
      </c>
    </row>
    <row r="81" spans="1:22" s="212" customFormat="1" ht="12.75">
      <c r="A81" s="647" t="s">
        <v>428</v>
      </c>
      <c r="B81" s="214">
        <v>144</v>
      </c>
      <c r="C81" s="214">
        <v>72</v>
      </c>
      <c r="D81" s="214">
        <v>36</v>
      </c>
      <c r="E81" s="214">
        <v>36</v>
      </c>
      <c r="F81" s="214">
        <v>2</v>
      </c>
      <c r="G81" s="214"/>
      <c r="H81" s="214">
        <v>2</v>
      </c>
      <c r="I81" s="214">
        <v>0</v>
      </c>
      <c r="J81" s="214">
        <v>0</v>
      </c>
      <c r="K81" s="215" t="s">
        <v>421</v>
      </c>
      <c r="L81" s="215"/>
      <c r="M81" s="214">
        <v>72</v>
      </c>
      <c r="N81" s="214">
        <v>38</v>
      </c>
      <c r="O81" s="214">
        <v>34</v>
      </c>
      <c r="P81" s="214">
        <v>2</v>
      </c>
      <c r="Q81" s="214"/>
      <c r="R81" s="214">
        <v>2</v>
      </c>
      <c r="S81" s="214">
        <v>0</v>
      </c>
      <c r="T81" s="214">
        <v>0</v>
      </c>
      <c r="U81" s="215" t="s">
        <v>421</v>
      </c>
      <c r="V81" s="216" t="s">
        <v>130</v>
      </c>
    </row>
    <row r="82" spans="1:22" s="212" customFormat="1" ht="12.75">
      <c r="A82" s="647" t="s">
        <v>428</v>
      </c>
      <c r="B82" s="214">
        <v>72</v>
      </c>
      <c r="C82" s="214">
        <v>72</v>
      </c>
      <c r="D82" s="214">
        <v>36</v>
      </c>
      <c r="E82" s="214">
        <v>36</v>
      </c>
      <c r="F82" s="214">
        <v>2</v>
      </c>
      <c r="G82" s="214"/>
      <c r="H82" s="214">
        <v>2</v>
      </c>
      <c r="I82" s="214">
        <v>0</v>
      </c>
      <c r="J82" s="214">
        <v>0</v>
      </c>
      <c r="K82" s="215" t="s">
        <v>421</v>
      </c>
      <c r="L82" s="215"/>
      <c r="M82" s="214"/>
      <c r="N82" s="214"/>
      <c r="O82" s="214"/>
      <c r="P82" s="214"/>
      <c r="Q82" s="214"/>
      <c r="R82" s="214"/>
      <c r="S82" s="214"/>
      <c r="T82" s="214"/>
      <c r="U82" s="215"/>
      <c r="V82" s="216" t="s">
        <v>130</v>
      </c>
    </row>
    <row r="83" spans="1:22" s="212" customFormat="1" ht="13.5">
      <c r="A83" s="649" t="s">
        <v>482</v>
      </c>
      <c r="B83" s="228" t="s">
        <v>445</v>
      </c>
      <c r="C83" s="228" t="s">
        <v>446</v>
      </c>
      <c r="D83" s="228" t="s">
        <v>447</v>
      </c>
      <c r="E83" s="228" t="s">
        <v>448</v>
      </c>
      <c r="F83" s="228" t="s">
        <v>449</v>
      </c>
      <c r="G83" s="228" t="s">
        <v>450</v>
      </c>
      <c r="H83" s="228" t="s">
        <v>451</v>
      </c>
      <c r="I83" s="228" t="s">
        <v>434</v>
      </c>
      <c r="J83" s="228" t="s">
        <v>434</v>
      </c>
      <c r="K83" s="640">
        <v>9</v>
      </c>
      <c r="L83" s="228" t="s">
        <v>452</v>
      </c>
      <c r="M83" s="228" t="s">
        <v>453</v>
      </c>
      <c r="N83" s="228" t="s">
        <v>454</v>
      </c>
      <c r="O83" s="228" t="s">
        <v>455</v>
      </c>
      <c r="P83" s="228" t="s">
        <v>456</v>
      </c>
      <c r="Q83" s="228" t="s">
        <v>457</v>
      </c>
      <c r="R83" s="228" t="s">
        <v>458</v>
      </c>
      <c r="S83" s="228" t="s">
        <v>434</v>
      </c>
      <c r="T83" s="228" t="s">
        <v>434</v>
      </c>
      <c r="U83" s="640">
        <v>7</v>
      </c>
      <c r="V83" s="229" t="s">
        <v>437</v>
      </c>
    </row>
    <row r="84" spans="1:22" s="212" customFormat="1" ht="12.75">
      <c r="A84" s="647"/>
      <c r="B84" s="214"/>
      <c r="C84" s="214"/>
      <c r="D84" s="214"/>
      <c r="E84" s="214"/>
      <c r="F84" s="214"/>
      <c r="G84" s="214"/>
      <c r="H84" s="214"/>
      <c r="I84" s="214"/>
      <c r="J84" s="214"/>
      <c r="K84" s="215"/>
      <c r="L84" s="215"/>
      <c r="M84" s="214"/>
      <c r="N84" s="214"/>
      <c r="O84" s="214"/>
      <c r="P84" s="214"/>
      <c r="Q84" s="214"/>
      <c r="R84" s="214"/>
      <c r="S84" s="214"/>
      <c r="T84" s="214"/>
      <c r="U84" s="215" t="s">
        <v>130</v>
      </c>
      <c r="V84" s="216" t="s">
        <v>130</v>
      </c>
    </row>
    <row r="85" spans="1:22" s="212" customFormat="1" ht="12.75">
      <c r="A85" s="648" t="s">
        <v>483</v>
      </c>
      <c r="B85" s="214"/>
      <c r="C85" s="214"/>
      <c r="D85" s="214"/>
      <c r="E85" s="214"/>
      <c r="F85" s="214"/>
      <c r="G85" s="214"/>
      <c r="H85" s="214"/>
      <c r="I85" s="214"/>
      <c r="J85" s="214"/>
      <c r="K85" s="215"/>
      <c r="L85" s="215"/>
      <c r="M85" s="214"/>
      <c r="N85" s="214"/>
      <c r="O85" s="214"/>
      <c r="P85" s="214"/>
      <c r="Q85" s="214"/>
      <c r="R85" s="214"/>
      <c r="S85" s="214"/>
      <c r="T85" s="214"/>
      <c r="U85" s="215" t="s">
        <v>130</v>
      </c>
      <c r="V85" s="216" t="s">
        <v>130</v>
      </c>
    </row>
    <row r="86" spans="1:22" s="212" customFormat="1" ht="12.75">
      <c r="A86" s="647" t="s">
        <v>484</v>
      </c>
      <c r="B86" s="214">
        <v>144</v>
      </c>
      <c r="C86" s="214">
        <v>72</v>
      </c>
      <c r="D86" s="214">
        <v>36</v>
      </c>
      <c r="E86" s="214">
        <v>36</v>
      </c>
      <c r="F86" s="214">
        <v>2</v>
      </c>
      <c r="G86" s="214">
        <v>1</v>
      </c>
      <c r="H86" s="214">
        <v>1</v>
      </c>
      <c r="I86" s="214">
        <v>0</v>
      </c>
      <c r="J86" s="214">
        <v>0</v>
      </c>
      <c r="K86" s="215"/>
      <c r="L86" s="215" t="s">
        <v>420</v>
      </c>
      <c r="M86" s="214">
        <v>72</v>
      </c>
      <c r="N86" s="214">
        <v>40</v>
      </c>
      <c r="O86" s="214">
        <v>32</v>
      </c>
      <c r="P86" s="214">
        <v>2</v>
      </c>
      <c r="Q86" s="214">
        <v>1</v>
      </c>
      <c r="R86" s="214">
        <v>1</v>
      </c>
      <c r="S86" s="214">
        <v>0</v>
      </c>
      <c r="T86" s="214">
        <v>0</v>
      </c>
      <c r="U86" s="215" t="s">
        <v>130</v>
      </c>
      <c r="V86" s="216" t="s">
        <v>420</v>
      </c>
    </row>
    <row r="87" spans="1:22" s="212" customFormat="1" ht="12.75">
      <c r="A87" s="647" t="s">
        <v>485</v>
      </c>
      <c r="B87" s="214">
        <v>144</v>
      </c>
      <c r="C87" s="214">
        <v>72</v>
      </c>
      <c r="D87" s="214">
        <v>36</v>
      </c>
      <c r="E87" s="214">
        <v>36</v>
      </c>
      <c r="F87" s="214">
        <v>2</v>
      </c>
      <c r="G87" s="214">
        <v>1</v>
      </c>
      <c r="H87" s="214">
        <v>1</v>
      </c>
      <c r="I87" s="214">
        <v>0</v>
      </c>
      <c r="J87" s="214">
        <v>0</v>
      </c>
      <c r="K87" s="215" t="s">
        <v>421</v>
      </c>
      <c r="L87" s="215"/>
      <c r="M87" s="214">
        <v>72</v>
      </c>
      <c r="N87" s="214">
        <v>40</v>
      </c>
      <c r="O87" s="214">
        <v>32</v>
      </c>
      <c r="P87" s="214">
        <v>2</v>
      </c>
      <c r="Q87" s="214">
        <v>1</v>
      </c>
      <c r="R87" s="214">
        <v>1</v>
      </c>
      <c r="S87" s="214">
        <v>0</v>
      </c>
      <c r="T87" s="214">
        <v>0</v>
      </c>
      <c r="U87" s="215" t="s">
        <v>130</v>
      </c>
      <c r="V87" s="216" t="s">
        <v>420</v>
      </c>
    </row>
    <row r="88" spans="1:22" s="212" customFormat="1" ht="12.75">
      <c r="A88" s="647" t="s">
        <v>486</v>
      </c>
      <c r="B88" s="214">
        <v>144</v>
      </c>
      <c r="C88" s="214">
        <v>72</v>
      </c>
      <c r="D88" s="214">
        <v>36</v>
      </c>
      <c r="E88" s="214">
        <v>36</v>
      </c>
      <c r="F88" s="214">
        <v>2</v>
      </c>
      <c r="G88" s="214">
        <v>1</v>
      </c>
      <c r="H88" s="214">
        <v>1</v>
      </c>
      <c r="I88" s="214">
        <v>0</v>
      </c>
      <c r="J88" s="214">
        <v>0</v>
      </c>
      <c r="K88" s="215"/>
      <c r="L88" s="215" t="s">
        <v>420</v>
      </c>
      <c r="M88" s="214">
        <v>72</v>
      </c>
      <c r="N88" s="214">
        <v>40</v>
      </c>
      <c r="O88" s="214">
        <v>32</v>
      </c>
      <c r="P88" s="214">
        <v>2</v>
      </c>
      <c r="Q88" s="214">
        <v>1</v>
      </c>
      <c r="R88" s="214">
        <v>1</v>
      </c>
      <c r="S88" s="214">
        <v>0</v>
      </c>
      <c r="T88" s="214">
        <v>0</v>
      </c>
      <c r="U88" s="215" t="s">
        <v>130</v>
      </c>
      <c r="V88" s="216" t="s">
        <v>420</v>
      </c>
    </row>
    <row r="89" spans="1:22" s="212" customFormat="1" ht="12.75">
      <c r="A89" s="647" t="s">
        <v>487</v>
      </c>
      <c r="B89" s="214">
        <v>36</v>
      </c>
      <c r="C89" s="214"/>
      <c r="D89" s="214"/>
      <c r="E89" s="214"/>
      <c r="F89" s="214"/>
      <c r="G89" s="214"/>
      <c r="H89" s="214"/>
      <c r="I89" s="214"/>
      <c r="J89" s="214"/>
      <c r="K89" s="215"/>
      <c r="L89" s="215"/>
      <c r="M89" s="214">
        <v>36</v>
      </c>
      <c r="N89" s="214">
        <v>4</v>
      </c>
      <c r="O89" s="214">
        <v>32</v>
      </c>
      <c r="P89" s="214">
        <v>2</v>
      </c>
      <c r="Q89" s="214">
        <v>1</v>
      </c>
      <c r="R89" s="214">
        <v>1</v>
      </c>
      <c r="S89" s="214">
        <v>0</v>
      </c>
      <c r="T89" s="214">
        <v>0</v>
      </c>
      <c r="U89" s="215" t="s">
        <v>421</v>
      </c>
      <c r="V89" s="216" t="s">
        <v>130</v>
      </c>
    </row>
    <row r="90" spans="1:22" s="212" customFormat="1" ht="12.75">
      <c r="A90" s="647" t="s">
        <v>428</v>
      </c>
      <c r="B90" s="214">
        <v>144</v>
      </c>
      <c r="C90" s="214">
        <v>72</v>
      </c>
      <c r="D90" s="214">
        <v>36</v>
      </c>
      <c r="E90" s="214">
        <v>36</v>
      </c>
      <c r="F90" s="214">
        <v>2</v>
      </c>
      <c r="G90" s="214"/>
      <c r="H90" s="214">
        <v>2</v>
      </c>
      <c r="I90" s="214">
        <v>0</v>
      </c>
      <c r="J90" s="214">
        <v>0</v>
      </c>
      <c r="K90" s="215" t="s">
        <v>421</v>
      </c>
      <c r="L90" s="215"/>
      <c r="M90" s="214">
        <v>72</v>
      </c>
      <c r="N90" s="214">
        <v>38</v>
      </c>
      <c r="O90" s="214">
        <v>34</v>
      </c>
      <c r="P90" s="214">
        <v>2</v>
      </c>
      <c r="Q90" s="214"/>
      <c r="R90" s="214">
        <v>2</v>
      </c>
      <c r="S90" s="214">
        <v>0</v>
      </c>
      <c r="T90" s="214">
        <v>0</v>
      </c>
      <c r="U90" s="215" t="s">
        <v>421</v>
      </c>
      <c r="V90" s="216" t="s">
        <v>130</v>
      </c>
    </row>
    <row r="91" spans="1:22" s="212" customFormat="1" ht="12.75">
      <c r="A91" s="647" t="s">
        <v>428</v>
      </c>
      <c r="B91" s="214">
        <v>144</v>
      </c>
      <c r="C91" s="214">
        <v>72</v>
      </c>
      <c r="D91" s="214">
        <v>36</v>
      </c>
      <c r="E91" s="214">
        <v>36</v>
      </c>
      <c r="F91" s="214">
        <v>2</v>
      </c>
      <c r="G91" s="214"/>
      <c r="H91" s="214">
        <v>2</v>
      </c>
      <c r="I91" s="214">
        <v>0</v>
      </c>
      <c r="J91" s="214">
        <v>0</v>
      </c>
      <c r="K91" s="215" t="s">
        <v>421</v>
      </c>
      <c r="L91" s="215"/>
      <c r="M91" s="214">
        <v>72</v>
      </c>
      <c r="N91" s="214">
        <v>38</v>
      </c>
      <c r="O91" s="214">
        <v>34</v>
      </c>
      <c r="P91" s="214">
        <v>2</v>
      </c>
      <c r="Q91" s="214"/>
      <c r="R91" s="214">
        <v>2</v>
      </c>
      <c r="S91" s="214">
        <v>0</v>
      </c>
      <c r="T91" s="214">
        <v>0</v>
      </c>
      <c r="U91" s="215" t="s">
        <v>421</v>
      </c>
      <c r="V91" s="216" t="s">
        <v>130</v>
      </c>
    </row>
    <row r="92" spans="1:22" s="212" customFormat="1" ht="12.75">
      <c r="A92" s="647" t="s">
        <v>428</v>
      </c>
      <c r="B92" s="214">
        <v>144</v>
      </c>
      <c r="C92" s="214">
        <v>72</v>
      </c>
      <c r="D92" s="214">
        <v>36</v>
      </c>
      <c r="E92" s="214">
        <v>36</v>
      </c>
      <c r="F92" s="214">
        <v>2</v>
      </c>
      <c r="G92" s="214"/>
      <c r="H92" s="214">
        <v>2</v>
      </c>
      <c r="I92" s="214">
        <v>0</v>
      </c>
      <c r="J92" s="214">
        <v>0</v>
      </c>
      <c r="K92" s="215" t="s">
        <v>421</v>
      </c>
      <c r="L92" s="215"/>
      <c r="M92" s="214">
        <v>72</v>
      </c>
      <c r="N92" s="214">
        <v>38</v>
      </c>
      <c r="O92" s="214">
        <v>34</v>
      </c>
      <c r="P92" s="214">
        <v>2</v>
      </c>
      <c r="Q92" s="214"/>
      <c r="R92" s="214">
        <v>2</v>
      </c>
      <c r="S92" s="214">
        <v>0</v>
      </c>
      <c r="T92" s="214">
        <v>0</v>
      </c>
      <c r="U92" s="215" t="s">
        <v>421</v>
      </c>
      <c r="V92" s="216" t="s">
        <v>130</v>
      </c>
    </row>
    <row r="93" spans="1:22" s="212" customFormat="1" ht="12.75">
      <c r="A93" s="647" t="s">
        <v>428</v>
      </c>
      <c r="B93" s="214">
        <v>72</v>
      </c>
      <c r="C93" s="214">
        <v>72</v>
      </c>
      <c r="D93" s="214">
        <v>36</v>
      </c>
      <c r="E93" s="214">
        <v>36</v>
      </c>
      <c r="F93" s="214">
        <v>2</v>
      </c>
      <c r="G93" s="214"/>
      <c r="H93" s="214">
        <v>2</v>
      </c>
      <c r="I93" s="214">
        <v>0</v>
      </c>
      <c r="J93" s="214">
        <v>0</v>
      </c>
      <c r="K93" s="215" t="s">
        <v>421</v>
      </c>
      <c r="L93" s="215"/>
      <c r="M93" s="214"/>
      <c r="N93" s="214"/>
      <c r="O93" s="214"/>
      <c r="P93" s="214"/>
      <c r="Q93" s="214"/>
      <c r="R93" s="214"/>
      <c r="S93" s="214"/>
      <c r="T93" s="214"/>
      <c r="U93" s="215"/>
      <c r="V93" s="216" t="s">
        <v>130</v>
      </c>
    </row>
    <row r="94" spans="1:22" s="212" customFormat="1" ht="13.5">
      <c r="A94" s="649" t="s">
        <v>488</v>
      </c>
      <c r="B94" s="228" t="s">
        <v>445</v>
      </c>
      <c r="C94" s="228" t="s">
        <v>446</v>
      </c>
      <c r="D94" s="228" t="s">
        <v>447</v>
      </c>
      <c r="E94" s="228" t="s">
        <v>448</v>
      </c>
      <c r="F94" s="228" t="s">
        <v>449</v>
      </c>
      <c r="G94" s="228" t="s">
        <v>450</v>
      </c>
      <c r="H94" s="228" t="s">
        <v>451</v>
      </c>
      <c r="I94" s="228" t="s">
        <v>434</v>
      </c>
      <c r="J94" s="228" t="s">
        <v>434</v>
      </c>
      <c r="K94" s="640">
        <v>9</v>
      </c>
      <c r="L94" s="228" t="s">
        <v>452</v>
      </c>
      <c r="M94" s="228" t="s">
        <v>453</v>
      </c>
      <c r="N94" s="228" t="s">
        <v>454</v>
      </c>
      <c r="O94" s="228" t="s">
        <v>455</v>
      </c>
      <c r="P94" s="228" t="s">
        <v>456</v>
      </c>
      <c r="Q94" s="228" t="s">
        <v>457</v>
      </c>
      <c r="R94" s="228" t="s">
        <v>458</v>
      </c>
      <c r="S94" s="228" t="s">
        <v>434</v>
      </c>
      <c r="T94" s="228" t="s">
        <v>434</v>
      </c>
      <c r="U94" s="640">
        <v>7</v>
      </c>
      <c r="V94" s="229" t="s">
        <v>437</v>
      </c>
    </row>
    <row r="95" spans="1:22" s="212" customFormat="1" ht="12.75">
      <c r="A95" s="647"/>
      <c r="B95" s="214"/>
      <c r="C95" s="214"/>
      <c r="D95" s="214"/>
      <c r="E95" s="214"/>
      <c r="F95" s="214"/>
      <c r="G95" s="214"/>
      <c r="H95" s="214"/>
      <c r="I95" s="214"/>
      <c r="J95" s="214"/>
      <c r="K95" s="215"/>
      <c r="L95" s="215"/>
      <c r="M95" s="214"/>
      <c r="N95" s="214"/>
      <c r="O95" s="214"/>
      <c r="P95" s="214"/>
      <c r="Q95" s="214"/>
      <c r="R95" s="214"/>
      <c r="S95" s="214"/>
      <c r="T95" s="214"/>
      <c r="U95" s="215" t="s">
        <v>130</v>
      </c>
      <c r="V95" s="216" t="s">
        <v>130</v>
      </c>
    </row>
    <row r="96" spans="1:22" s="212" customFormat="1" ht="12.75">
      <c r="A96" s="648" t="s">
        <v>489</v>
      </c>
      <c r="B96" s="214"/>
      <c r="C96" s="214"/>
      <c r="D96" s="214"/>
      <c r="E96" s="214"/>
      <c r="F96" s="214"/>
      <c r="G96" s="214"/>
      <c r="H96" s="214"/>
      <c r="I96" s="214"/>
      <c r="J96" s="214"/>
      <c r="K96" s="215"/>
      <c r="L96" s="215"/>
      <c r="M96" s="214"/>
      <c r="N96" s="214"/>
      <c r="O96" s="214"/>
      <c r="P96" s="214"/>
      <c r="Q96" s="214"/>
      <c r="R96" s="214"/>
      <c r="S96" s="214"/>
      <c r="T96" s="214"/>
      <c r="U96" s="215" t="s">
        <v>130</v>
      </c>
      <c r="V96" s="216" t="s">
        <v>130</v>
      </c>
    </row>
    <row r="97" spans="1:22" s="212" customFormat="1" ht="25.5">
      <c r="A97" s="647" t="s">
        <v>490</v>
      </c>
      <c r="B97" s="214">
        <v>144</v>
      </c>
      <c r="C97" s="214">
        <v>72</v>
      </c>
      <c r="D97" s="214">
        <v>36</v>
      </c>
      <c r="E97" s="214">
        <v>36</v>
      </c>
      <c r="F97" s="214">
        <v>2</v>
      </c>
      <c r="G97" s="214">
        <v>1</v>
      </c>
      <c r="H97" s="214">
        <v>1</v>
      </c>
      <c r="I97" s="214">
        <v>0</v>
      </c>
      <c r="J97" s="214">
        <v>0</v>
      </c>
      <c r="K97" s="215"/>
      <c r="L97" s="215" t="s">
        <v>420</v>
      </c>
      <c r="M97" s="214">
        <v>72</v>
      </c>
      <c r="N97" s="214">
        <v>40</v>
      </c>
      <c r="O97" s="214">
        <v>32</v>
      </c>
      <c r="P97" s="214">
        <v>2</v>
      </c>
      <c r="Q97" s="214">
        <v>1</v>
      </c>
      <c r="R97" s="214">
        <v>1</v>
      </c>
      <c r="S97" s="214">
        <v>0</v>
      </c>
      <c r="T97" s="214">
        <v>0</v>
      </c>
      <c r="U97" s="215" t="s">
        <v>130</v>
      </c>
      <c r="V97" s="216" t="s">
        <v>420</v>
      </c>
    </row>
    <row r="98" spans="1:22" s="212" customFormat="1" ht="25.5">
      <c r="A98" s="647" t="s">
        <v>491</v>
      </c>
      <c r="B98" s="214">
        <v>144</v>
      </c>
      <c r="C98" s="214">
        <v>72</v>
      </c>
      <c r="D98" s="214">
        <v>36</v>
      </c>
      <c r="E98" s="214">
        <v>36</v>
      </c>
      <c r="F98" s="214">
        <v>2</v>
      </c>
      <c r="G98" s="214">
        <v>1</v>
      </c>
      <c r="H98" s="214">
        <v>1</v>
      </c>
      <c r="I98" s="214">
        <v>0</v>
      </c>
      <c r="J98" s="214">
        <v>0</v>
      </c>
      <c r="K98" s="215" t="s">
        <v>421</v>
      </c>
      <c r="L98" s="215"/>
      <c r="M98" s="214">
        <v>72</v>
      </c>
      <c r="N98" s="214">
        <v>40</v>
      </c>
      <c r="O98" s="214">
        <v>32</v>
      </c>
      <c r="P98" s="214">
        <v>2</v>
      </c>
      <c r="Q98" s="214">
        <v>1</v>
      </c>
      <c r="R98" s="214">
        <v>1</v>
      </c>
      <c r="S98" s="214">
        <v>0</v>
      </c>
      <c r="T98" s="214">
        <v>0</v>
      </c>
      <c r="U98" s="215" t="s">
        <v>130</v>
      </c>
      <c r="V98" s="216" t="s">
        <v>420</v>
      </c>
    </row>
    <row r="99" spans="1:22" s="212" customFormat="1" ht="25.5">
      <c r="A99" s="647" t="s">
        <v>492</v>
      </c>
      <c r="B99" s="214">
        <v>144</v>
      </c>
      <c r="C99" s="214">
        <v>72</v>
      </c>
      <c r="D99" s="214">
        <v>36</v>
      </c>
      <c r="E99" s="214">
        <v>36</v>
      </c>
      <c r="F99" s="214">
        <v>2</v>
      </c>
      <c r="G99" s="214">
        <v>1</v>
      </c>
      <c r="H99" s="214">
        <v>1</v>
      </c>
      <c r="I99" s="214">
        <v>0</v>
      </c>
      <c r="J99" s="214">
        <v>0</v>
      </c>
      <c r="K99" s="215"/>
      <c r="L99" s="215" t="s">
        <v>420</v>
      </c>
      <c r="M99" s="214">
        <v>72</v>
      </c>
      <c r="N99" s="214">
        <v>40</v>
      </c>
      <c r="O99" s="214">
        <v>32</v>
      </c>
      <c r="P99" s="214">
        <v>2</v>
      </c>
      <c r="Q99" s="214">
        <v>1</v>
      </c>
      <c r="R99" s="214">
        <v>1</v>
      </c>
      <c r="S99" s="214">
        <v>0</v>
      </c>
      <c r="T99" s="214">
        <v>0</v>
      </c>
      <c r="U99" s="215" t="s">
        <v>130</v>
      </c>
      <c r="V99" s="216" t="s">
        <v>420</v>
      </c>
    </row>
    <row r="100" spans="1:22" s="212" customFormat="1" ht="25.5">
      <c r="A100" s="647" t="s">
        <v>493</v>
      </c>
      <c r="B100" s="214">
        <v>36</v>
      </c>
      <c r="C100" s="214"/>
      <c r="D100" s="214"/>
      <c r="E100" s="214"/>
      <c r="F100" s="214"/>
      <c r="G100" s="214"/>
      <c r="H100" s="214"/>
      <c r="I100" s="214"/>
      <c r="J100" s="214"/>
      <c r="K100" s="215"/>
      <c r="L100" s="215"/>
      <c r="M100" s="214">
        <v>36</v>
      </c>
      <c r="N100" s="214">
        <v>4</v>
      </c>
      <c r="O100" s="214">
        <v>32</v>
      </c>
      <c r="P100" s="214">
        <v>2</v>
      </c>
      <c r="Q100" s="214">
        <v>1</v>
      </c>
      <c r="R100" s="214">
        <v>1</v>
      </c>
      <c r="S100" s="214">
        <v>0</v>
      </c>
      <c r="T100" s="214">
        <v>0</v>
      </c>
      <c r="U100" s="215" t="s">
        <v>421</v>
      </c>
      <c r="V100" s="216" t="s">
        <v>130</v>
      </c>
    </row>
    <row r="101" spans="1:22" s="212" customFormat="1" ht="12.75">
      <c r="A101" s="647" t="s">
        <v>428</v>
      </c>
      <c r="B101" s="214">
        <v>144</v>
      </c>
      <c r="C101" s="214">
        <v>72</v>
      </c>
      <c r="D101" s="214">
        <v>36</v>
      </c>
      <c r="E101" s="214">
        <v>36</v>
      </c>
      <c r="F101" s="214">
        <v>2</v>
      </c>
      <c r="G101" s="214"/>
      <c r="H101" s="214">
        <v>2</v>
      </c>
      <c r="I101" s="214">
        <v>0</v>
      </c>
      <c r="J101" s="214">
        <v>0</v>
      </c>
      <c r="K101" s="215" t="s">
        <v>421</v>
      </c>
      <c r="L101" s="215"/>
      <c r="M101" s="214">
        <v>72</v>
      </c>
      <c r="N101" s="214">
        <v>38</v>
      </c>
      <c r="O101" s="214">
        <v>34</v>
      </c>
      <c r="P101" s="214">
        <v>2</v>
      </c>
      <c r="Q101" s="214"/>
      <c r="R101" s="214">
        <v>2</v>
      </c>
      <c r="S101" s="214">
        <v>0</v>
      </c>
      <c r="T101" s="214">
        <v>0</v>
      </c>
      <c r="U101" s="215" t="s">
        <v>421</v>
      </c>
      <c r="V101" s="216" t="s">
        <v>130</v>
      </c>
    </row>
    <row r="102" spans="1:22" s="212" customFormat="1" ht="12.75">
      <c r="A102" s="647" t="s">
        <v>428</v>
      </c>
      <c r="B102" s="214">
        <v>144</v>
      </c>
      <c r="C102" s="214">
        <v>72</v>
      </c>
      <c r="D102" s="214">
        <v>36</v>
      </c>
      <c r="E102" s="214">
        <v>36</v>
      </c>
      <c r="F102" s="214">
        <v>2</v>
      </c>
      <c r="G102" s="214"/>
      <c r="H102" s="214">
        <v>2</v>
      </c>
      <c r="I102" s="214">
        <v>0</v>
      </c>
      <c r="J102" s="214">
        <v>0</v>
      </c>
      <c r="K102" s="215" t="s">
        <v>421</v>
      </c>
      <c r="L102" s="215"/>
      <c r="M102" s="214">
        <v>72</v>
      </c>
      <c r="N102" s="214">
        <v>38</v>
      </c>
      <c r="O102" s="214">
        <v>34</v>
      </c>
      <c r="P102" s="214">
        <v>2</v>
      </c>
      <c r="Q102" s="214"/>
      <c r="R102" s="214">
        <v>2</v>
      </c>
      <c r="S102" s="214">
        <v>0</v>
      </c>
      <c r="T102" s="214">
        <v>0</v>
      </c>
      <c r="U102" s="215" t="s">
        <v>421</v>
      </c>
      <c r="V102" s="216" t="s">
        <v>130</v>
      </c>
    </row>
    <row r="103" spans="1:22" s="212" customFormat="1" ht="12.75">
      <c r="A103" s="647" t="s">
        <v>428</v>
      </c>
      <c r="B103" s="214">
        <v>144</v>
      </c>
      <c r="C103" s="214">
        <v>72</v>
      </c>
      <c r="D103" s="214">
        <v>36</v>
      </c>
      <c r="E103" s="214">
        <v>36</v>
      </c>
      <c r="F103" s="214">
        <v>2</v>
      </c>
      <c r="G103" s="214"/>
      <c r="H103" s="214">
        <v>2</v>
      </c>
      <c r="I103" s="214">
        <v>0</v>
      </c>
      <c r="J103" s="214">
        <v>0</v>
      </c>
      <c r="K103" s="215" t="s">
        <v>421</v>
      </c>
      <c r="L103" s="215"/>
      <c r="M103" s="214">
        <v>72</v>
      </c>
      <c r="N103" s="214">
        <v>38</v>
      </c>
      <c r="O103" s="214">
        <v>34</v>
      </c>
      <c r="P103" s="214">
        <v>2</v>
      </c>
      <c r="Q103" s="214"/>
      <c r="R103" s="214">
        <v>2</v>
      </c>
      <c r="S103" s="214">
        <v>0</v>
      </c>
      <c r="T103" s="214">
        <v>0</v>
      </c>
      <c r="U103" s="215" t="s">
        <v>421</v>
      </c>
      <c r="V103" s="216" t="s">
        <v>130</v>
      </c>
    </row>
    <row r="104" spans="1:22" s="212" customFormat="1" ht="12.75">
      <c r="A104" s="647" t="s">
        <v>428</v>
      </c>
      <c r="B104" s="214">
        <v>72</v>
      </c>
      <c r="C104" s="214">
        <v>72</v>
      </c>
      <c r="D104" s="214">
        <v>36</v>
      </c>
      <c r="E104" s="214">
        <v>36</v>
      </c>
      <c r="F104" s="214">
        <v>2</v>
      </c>
      <c r="G104" s="214"/>
      <c r="H104" s="214">
        <v>2</v>
      </c>
      <c r="I104" s="214">
        <v>0</v>
      </c>
      <c r="J104" s="214">
        <v>0</v>
      </c>
      <c r="K104" s="215" t="s">
        <v>421</v>
      </c>
      <c r="L104" s="215"/>
      <c r="M104" s="214"/>
      <c r="N104" s="214"/>
      <c r="O104" s="214"/>
      <c r="P104" s="214"/>
      <c r="Q104" s="214"/>
      <c r="R104" s="214"/>
      <c r="S104" s="214"/>
      <c r="T104" s="214"/>
      <c r="U104" s="215"/>
      <c r="V104" s="216" t="s">
        <v>130</v>
      </c>
    </row>
    <row r="105" spans="1:22" s="212" customFormat="1" ht="13.5">
      <c r="A105" s="649" t="s">
        <v>494</v>
      </c>
      <c r="B105" s="228" t="s">
        <v>445</v>
      </c>
      <c r="C105" s="228" t="s">
        <v>446</v>
      </c>
      <c r="D105" s="228" t="s">
        <v>447</v>
      </c>
      <c r="E105" s="228" t="s">
        <v>448</v>
      </c>
      <c r="F105" s="228" t="s">
        <v>449</v>
      </c>
      <c r="G105" s="228" t="s">
        <v>450</v>
      </c>
      <c r="H105" s="228" t="s">
        <v>451</v>
      </c>
      <c r="I105" s="228" t="s">
        <v>434</v>
      </c>
      <c r="J105" s="228" t="s">
        <v>434</v>
      </c>
      <c r="K105" s="640">
        <v>9</v>
      </c>
      <c r="L105" s="228" t="s">
        <v>452</v>
      </c>
      <c r="M105" s="228" t="s">
        <v>453</v>
      </c>
      <c r="N105" s="228" t="s">
        <v>454</v>
      </c>
      <c r="O105" s="228" t="s">
        <v>455</v>
      </c>
      <c r="P105" s="228" t="s">
        <v>456</v>
      </c>
      <c r="Q105" s="228" t="s">
        <v>457</v>
      </c>
      <c r="R105" s="228" t="s">
        <v>458</v>
      </c>
      <c r="S105" s="228" t="s">
        <v>434</v>
      </c>
      <c r="T105" s="228" t="s">
        <v>434</v>
      </c>
      <c r="U105" s="640">
        <v>7</v>
      </c>
      <c r="V105" s="229" t="s">
        <v>437</v>
      </c>
    </row>
    <row r="106" spans="1:22" s="212" customFormat="1" ht="12.75">
      <c r="A106" s="647"/>
      <c r="B106" s="214"/>
      <c r="C106" s="214"/>
      <c r="D106" s="214"/>
      <c r="E106" s="214"/>
      <c r="F106" s="214"/>
      <c r="G106" s="214"/>
      <c r="H106" s="214"/>
      <c r="I106" s="214"/>
      <c r="J106" s="214"/>
      <c r="K106" s="215"/>
      <c r="L106" s="215"/>
      <c r="M106" s="214"/>
      <c r="N106" s="214"/>
      <c r="O106" s="214"/>
      <c r="P106" s="214"/>
      <c r="Q106" s="214"/>
      <c r="R106" s="214"/>
      <c r="S106" s="214"/>
      <c r="T106" s="214"/>
      <c r="U106" s="215" t="s">
        <v>130</v>
      </c>
      <c r="V106" s="216" t="s">
        <v>130</v>
      </c>
    </row>
    <row r="107" spans="1:22" s="212" customFormat="1" ht="12.75">
      <c r="A107" s="648" t="s">
        <v>495</v>
      </c>
      <c r="B107" s="214"/>
      <c r="C107" s="214"/>
      <c r="D107" s="214"/>
      <c r="E107" s="214"/>
      <c r="F107" s="214"/>
      <c r="G107" s="214"/>
      <c r="H107" s="214"/>
      <c r="I107" s="214"/>
      <c r="J107" s="214"/>
      <c r="K107" s="215"/>
      <c r="L107" s="215"/>
      <c r="M107" s="214"/>
      <c r="N107" s="214"/>
      <c r="O107" s="214"/>
      <c r="P107" s="214"/>
      <c r="Q107" s="214"/>
      <c r="R107" s="214"/>
      <c r="S107" s="214"/>
      <c r="T107" s="214"/>
      <c r="U107" s="215" t="s">
        <v>130</v>
      </c>
      <c r="V107" s="216" t="s">
        <v>130</v>
      </c>
    </row>
    <row r="108" spans="1:22" s="212" customFormat="1" ht="25.5" hidden="1">
      <c r="A108" s="647" t="s">
        <v>496</v>
      </c>
      <c r="B108" s="214"/>
      <c r="C108" s="214"/>
      <c r="D108" s="214"/>
      <c r="E108" s="214"/>
      <c r="F108" s="214"/>
      <c r="G108" s="214"/>
      <c r="H108" s="214"/>
      <c r="I108" s="214"/>
      <c r="J108" s="214"/>
      <c r="K108" s="215"/>
      <c r="L108" s="215"/>
      <c r="M108" s="214"/>
      <c r="N108" s="214"/>
      <c r="O108" s="214"/>
      <c r="P108" s="214"/>
      <c r="Q108" s="214"/>
      <c r="R108" s="214"/>
      <c r="S108" s="214"/>
      <c r="T108" s="214"/>
      <c r="U108" s="215" t="s">
        <v>130</v>
      </c>
      <c r="V108" s="216" t="s">
        <v>130</v>
      </c>
    </row>
    <row r="109" spans="1:22" s="212" customFormat="1" ht="25.5" hidden="1">
      <c r="A109" s="647" t="s">
        <v>497</v>
      </c>
      <c r="B109" s="214"/>
      <c r="C109" s="214"/>
      <c r="D109" s="214"/>
      <c r="E109" s="214"/>
      <c r="F109" s="214"/>
      <c r="G109" s="214"/>
      <c r="H109" s="214"/>
      <c r="I109" s="214"/>
      <c r="J109" s="214"/>
      <c r="K109" s="215"/>
      <c r="L109" s="215"/>
      <c r="M109" s="214"/>
      <c r="N109" s="214"/>
      <c r="O109" s="214"/>
      <c r="P109" s="214"/>
      <c r="Q109" s="214"/>
      <c r="R109" s="214"/>
      <c r="S109" s="214"/>
      <c r="T109" s="214"/>
      <c r="U109" s="215" t="s">
        <v>130</v>
      </c>
      <c r="V109" s="216" t="s">
        <v>130</v>
      </c>
    </row>
    <row r="110" spans="1:22" s="212" customFormat="1" ht="12.75" hidden="1">
      <c r="A110" s="647" t="s">
        <v>498</v>
      </c>
      <c r="B110" s="214"/>
      <c r="C110" s="214"/>
      <c r="D110" s="214"/>
      <c r="E110" s="214"/>
      <c r="F110" s="214"/>
      <c r="G110" s="214"/>
      <c r="H110" s="214"/>
      <c r="I110" s="214"/>
      <c r="J110" s="214"/>
      <c r="K110" s="215"/>
      <c r="L110" s="215"/>
      <c r="M110" s="214"/>
      <c r="N110" s="214"/>
      <c r="O110" s="214"/>
      <c r="P110" s="214"/>
      <c r="Q110" s="214"/>
      <c r="R110" s="214"/>
      <c r="S110" s="214"/>
      <c r="T110" s="214"/>
      <c r="U110" s="215" t="s">
        <v>130</v>
      </c>
      <c r="V110" s="216" t="s">
        <v>130</v>
      </c>
    </row>
    <row r="111" spans="1:22" s="212" customFormat="1" ht="12.75">
      <c r="A111" s="647" t="s">
        <v>499</v>
      </c>
      <c r="B111" s="214">
        <v>72</v>
      </c>
      <c r="C111" s="214">
        <v>72</v>
      </c>
      <c r="D111" s="214">
        <v>36</v>
      </c>
      <c r="E111" s="214">
        <v>36</v>
      </c>
      <c r="F111" s="214">
        <v>2</v>
      </c>
      <c r="G111" s="214">
        <v>1</v>
      </c>
      <c r="H111" s="214">
        <v>1</v>
      </c>
      <c r="I111" s="214">
        <v>0</v>
      </c>
      <c r="J111" s="214">
        <v>0</v>
      </c>
      <c r="K111" s="215"/>
      <c r="L111" s="215" t="s">
        <v>420</v>
      </c>
      <c r="M111" s="214"/>
      <c r="N111" s="214"/>
      <c r="O111" s="214"/>
      <c r="P111" s="214"/>
      <c r="Q111" s="214"/>
      <c r="R111" s="214"/>
      <c r="S111" s="214"/>
      <c r="T111" s="214"/>
      <c r="U111" s="215" t="s">
        <v>130</v>
      </c>
      <c r="V111" s="216" t="s">
        <v>130</v>
      </c>
    </row>
    <row r="112" spans="1:22" s="212" customFormat="1" ht="25.5">
      <c r="A112" s="647" t="s">
        <v>500</v>
      </c>
      <c r="B112" s="214">
        <v>72</v>
      </c>
      <c r="C112" s="214"/>
      <c r="D112" s="214"/>
      <c r="E112" s="214"/>
      <c r="F112" s="214"/>
      <c r="G112" s="214"/>
      <c r="H112" s="214"/>
      <c r="I112" s="214"/>
      <c r="J112" s="214"/>
      <c r="K112" s="215"/>
      <c r="L112" s="215"/>
      <c r="M112" s="214">
        <v>72</v>
      </c>
      <c r="N112" s="214">
        <v>40</v>
      </c>
      <c r="O112" s="214">
        <v>32</v>
      </c>
      <c r="P112" s="214">
        <v>2</v>
      </c>
      <c r="Q112" s="214">
        <v>2</v>
      </c>
      <c r="R112" s="214">
        <v>0</v>
      </c>
      <c r="S112" s="214">
        <v>0</v>
      </c>
      <c r="T112" s="214">
        <v>0</v>
      </c>
      <c r="U112" s="215" t="s">
        <v>130</v>
      </c>
      <c r="V112" s="216" t="s">
        <v>420</v>
      </c>
    </row>
    <row r="113" spans="1:22" s="212" customFormat="1" ht="25.5">
      <c r="A113" s="647" t="s">
        <v>501</v>
      </c>
      <c r="B113" s="214">
        <v>72</v>
      </c>
      <c r="C113" s="214"/>
      <c r="D113" s="214"/>
      <c r="E113" s="214"/>
      <c r="F113" s="214"/>
      <c r="G113" s="214"/>
      <c r="H113" s="214"/>
      <c r="I113" s="214"/>
      <c r="J113" s="214"/>
      <c r="K113" s="215"/>
      <c r="L113" s="215"/>
      <c r="M113" s="214">
        <v>72</v>
      </c>
      <c r="N113" s="214">
        <v>40</v>
      </c>
      <c r="O113" s="214">
        <v>32</v>
      </c>
      <c r="P113" s="214">
        <v>2</v>
      </c>
      <c r="Q113" s="214">
        <v>2</v>
      </c>
      <c r="R113" s="214">
        <v>0</v>
      </c>
      <c r="S113" s="214">
        <v>0</v>
      </c>
      <c r="T113" s="214">
        <v>0</v>
      </c>
      <c r="U113" s="215" t="s">
        <v>130</v>
      </c>
      <c r="V113" s="216" t="s">
        <v>420</v>
      </c>
    </row>
    <row r="114" spans="1:22" s="212" customFormat="1" ht="12.75">
      <c r="A114" s="647" t="s">
        <v>502</v>
      </c>
      <c r="B114" s="214">
        <v>72</v>
      </c>
      <c r="C114" s="214">
        <v>72</v>
      </c>
      <c r="D114" s="214">
        <v>36</v>
      </c>
      <c r="E114" s="214">
        <v>36</v>
      </c>
      <c r="F114" s="214">
        <v>2</v>
      </c>
      <c r="G114" s="214">
        <v>1</v>
      </c>
      <c r="H114" s="214">
        <v>1</v>
      </c>
      <c r="I114" s="214">
        <v>0</v>
      </c>
      <c r="J114" s="214">
        <v>0</v>
      </c>
      <c r="K114" s="215"/>
      <c r="L114" s="215" t="s">
        <v>420</v>
      </c>
      <c r="M114" s="214"/>
      <c r="N114" s="214"/>
      <c r="O114" s="214"/>
      <c r="P114" s="214"/>
      <c r="Q114" s="214"/>
      <c r="R114" s="214"/>
      <c r="S114" s="214"/>
      <c r="T114" s="214"/>
      <c r="U114" s="215" t="s">
        <v>130</v>
      </c>
      <c r="V114" s="216" t="s">
        <v>130</v>
      </c>
    </row>
    <row r="115" spans="1:22" s="212" customFormat="1" ht="25.5">
      <c r="A115" s="647" t="s">
        <v>503</v>
      </c>
      <c r="B115" s="214">
        <v>72</v>
      </c>
      <c r="C115" s="214">
        <v>72</v>
      </c>
      <c r="D115" s="214">
        <v>36</v>
      </c>
      <c r="E115" s="214">
        <v>36</v>
      </c>
      <c r="F115" s="214">
        <v>2</v>
      </c>
      <c r="G115" s="214">
        <v>1</v>
      </c>
      <c r="H115" s="214">
        <v>1</v>
      </c>
      <c r="I115" s="214">
        <v>0</v>
      </c>
      <c r="J115" s="214">
        <v>0</v>
      </c>
      <c r="K115" s="215"/>
      <c r="L115" s="215" t="s">
        <v>420</v>
      </c>
      <c r="M115" s="214"/>
      <c r="N115" s="214"/>
      <c r="O115" s="214"/>
      <c r="P115" s="214"/>
      <c r="Q115" s="214"/>
      <c r="R115" s="214"/>
      <c r="S115" s="214"/>
      <c r="T115" s="214"/>
      <c r="U115" s="215" t="s">
        <v>130</v>
      </c>
      <c r="V115" s="216" t="s">
        <v>130</v>
      </c>
    </row>
    <row r="116" spans="1:22" s="212" customFormat="1" ht="12.75">
      <c r="A116" s="647" t="s">
        <v>504</v>
      </c>
      <c r="B116" s="214">
        <v>72</v>
      </c>
      <c r="C116" s="214"/>
      <c r="D116" s="214"/>
      <c r="E116" s="214"/>
      <c r="F116" s="214"/>
      <c r="G116" s="214"/>
      <c r="H116" s="214"/>
      <c r="I116" s="214"/>
      <c r="J116" s="214"/>
      <c r="K116" s="215"/>
      <c r="L116" s="215"/>
      <c r="M116" s="214">
        <v>72</v>
      </c>
      <c r="N116" s="214">
        <v>40</v>
      </c>
      <c r="O116" s="214">
        <v>32</v>
      </c>
      <c r="P116" s="214">
        <v>2</v>
      </c>
      <c r="Q116" s="214">
        <v>2</v>
      </c>
      <c r="R116" s="214">
        <v>0</v>
      </c>
      <c r="S116" s="214">
        <v>0</v>
      </c>
      <c r="T116" s="214">
        <v>0</v>
      </c>
      <c r="U116" s="215" t="s">
        <v>130</v>
      </c>
      <c r="V116" s="216" t="s">
        <v>420</v>
      </c>
    </row>
    <row r="117" spans="1:22" s="212" customFormat="1" ht="12.75">
      <c r="A117" s="647" t="s">
        <v>428</v>
      </c>
      <c r="B117" s="214">
        <v>144</v>
      </c>
      <c r="C117" s="214">
        <v>72</v>
      </c>
      <c r="D117" s="214">
        <v>36</v>
      </c>
      <c r="E117" s="214">
        <v>36</v>
      </c>
      <c r="F117" s="214">
        <v>2</v>
      </c>
      <c r="G117" s="214"/>
      <c r="H117" s="214">
        <v>2</v>
      </c>
      <c r="I117" s="214">
        <v>0</v>
      </c>
      <c r="J117" s="214">
        <v>0</v>
      </c>
      <c r="K117" s="215" t="s">
        <v>421</v>
      </c>
      <c r="L117" s="215"/>
      <c r="M117" s="214">
        <v>72</v>
      </c>
      <c r="N117" s="214">
        <v>38</v>
      </c>
      <c r="O117" s="214">
        <v>34</v>
      </c>
      <c r="P117" s="214">
        <v>2</v>
      </c>
      <c r="Q117" s="214"/>
      <c r="R117" s="214">
        <v>2</v>
      </c>
      <c r="S117" s="214">
        <v>0</v>
      </c>
      <c r="T117" s="214">
        <v>0</v>
      </c>
      <c r="U117" s="215" t="s">
        <v>421</v>
      </c>
      <c r="V117" s="216" t="s">
        <v>130</v>
      </c>
    </row>
    <row r="118" spans="1:22" s="212" customFormat="1" ht="12.75">
      <c r="A118" s="647" t="s">
        <v>428</v>
      </c>
      <c r="B118" s="214">
        <v>144</v>
      </c>
      <c r="C118" s="214">
        <v>72</v>
      </c>
      <c r="D118" s="214">
        <v>36</v>
      </c>
      <c r="E118" s="214">
        <v>36</v>
      </c>
      <c r="F118" s="214">
        <v>2</v>
      </c>
      <c r="G118" s="214"/>
      <c r="H118" s="214">
        <v>2</v>
      </c>
      <c r="I118" s="214">
        <v>0</v>
      </c>
      <c r="J118" s="214">
        <v>0</v>
      </c>
      <c r="K118" s="215" t="s">
        <v>421</v>
      </c>
      <c r="L118" s="215"/>
      <c r="M118" s="214">
        <v>72</v>
      </c>
      <c r="N118" s="214">
        <v>38</v>
      </c>
      <c r="O118" s="214">
        <v>34</v>
      </c>
      <c r="P118" s="214">
        <v>2</v>
      </c>
      <c r="Q118" s="214"/>
      <c r="R118" s="214">
        <v>2</v>
      </c>
      <c r="S118" s="214">
        <v>0</v>
      </c>
      <c r="T118" s="214">
        <v>0</v>
      </c>
      <c r="U118" s="215" t="s">
        <v>421</v>
      </c>
      <c r="V118" s="216" t="s">
        <v>130</v>
      </c>
    </row>
    <row r="119" spans="1:22" s="212" customFormat="1" ht="12.75">
      <c r="A119" s="647" t="s">
        <v>428</v>
      </c>
      <c r="B119" s="214">
        <v>144</v>
      </c>
      <c r="C119" s="214">
        <v>72</v>
      </c>
      <c r="D119" s="214">
        <v>36</v>
      </c>
      <c r="E119" s="214">
        <v>36</v>
      </c>
      <c r="F119" s="214">
        <v>2</v>
      </c>
      <c r="G119" s="214"/>
      <c r="H119" s="214">
        <v>2</v>
      </c>
      <c r="I119" s="214">
        <v>0</v>
      </c>
      <c r="J119" s="214">
        <v>0</v>
      </c>
      <c r="K119" s="215" t="s">
        <v>421</v>
      </c>
      <c r="L119" s="215"/>
      <c r="M119" s="214">
        <v>72</v>
      </c>
      <c r="N119" s="214">
        <v>38</v>
      </c>
      <c r="O119" s="214">
        <v>34</v>
      </c>
      <c r="P119" s="214">
        <v>2</v>
      </c>
      <c r="Q119" s="214"/>
      <c r="R119" s="214">
        <v>2</v>
      </c>
      <c r="S119" s="214">
        <v>0</v>
      </c>
      <c r="T119" s="214">
        <v>0</v>
      </c>
      <c r="U119" s="215" t="s">
        <v>421</v>
      </c>
      <c r="V119" s="216" t="s">
        <v>130</v>
      </c>
    </row>
    <row r="120" spans="1:22" s="212" customFormat="1" ht="12.75">
      <c r="A120" s="647" t="s">
        <v>428</v>
      </c>
      <c r="B120" s="214">
        <v>72</v>
      </c>
      <c r="C120" s="214">
        <v>72</v>
      </c>
      <c r="D120" s="214">
        <v>36</v>
      </c>
      <c r="E120" s="214">
        <v>36</v>
      </c>
      <c r="F120" s="214">
        <v>2</v>
      </c>
      <c r="G120" s="214"/>
      <c r="H120" s="214">
        <v>2</v>
      </c>
      <c r="I120" s="214">
        <v>0</v>
      </c>
      <c r="J120" s="214">
        <v>0</v>
      </c>
      <c r="K120" s="215" t="s">
        <v>421</v>
      </c>
      <c r="L120" s="215"/>
      <c r="M120" s="214"/>
      <c r="N120" s="214"/>
      <c r="O120" s="214"/>
      <c r="P120" s="214"/>
      <c r="Q120" s="214"/>
      <c r="R120" s="214"/>
      <c r="S120" s="214"/>
      <c r="T120" s="214"/>
      <c r="U120" s="215"/>
      <c r="V120" s="216" t="s">
        <v>130</v>
      </c>
    </row>
    <row r="121" spans="1:22" s="212" customFormat="1" ht="13.5">
      <c r="A121" s="649" t="s">
        <v>505</v>
      </c>
      <c r="B121" s="228" t="s">
        <v>445</v>
      </c>
      <c r="C121" s="228" t="s">
        <v>446</v>
      </c>
      <c r="D121" s="228" t="s">
        <v>447</v>
      </c>
      <c r="E121" s="228" t="s">
        <v>448</v>
      </c>
      <c r="F121" s="228" t="s">
        <v>449</v>
      </c>
      <c r="G121" s="228" t="s">
        <v>450</v>
      </c>
      <c r="H121" s="228" t="s">
        <v>451</v>
      </c>
      <c r="I121" s="228" t="s">
        <v>434</v>
      </c>
      <c r="J121" s="228" t="s">
        <v>434</v>
      </c>
      <c r="K121" s="640">
        <v>9</v>
      </c>
      <c r="L121" s="228" t="s">
        <v>452</v>
      </c>
      <c r="M121" s="228" t="s">
        <v>453</v>
      </c>
      <c r="N121" s="228" t="s">
        <v>454</v>
      </c>
      <c r="O121" s="228" t="s">
        <v>455</v>
      </c>
      <c r="P121" s="228" t="s">
        <v>456</v>
      </c>
      <c r="Q121" s="228" t="s">
        <v>457</v>
      </c>
      <c r="R121" s="228" t="s">
        <v>458</v>
      </c>
      <c r="S121" s="228" t="s">
        <v>434</v>
      </c>
      <c r="T121" s="228" t="s">
        <v>434</v>
      </c>
      <c r="U121" s="640">
        <v>7</v>
      </c>
      <c r="V121" s="229" t="s">
        <v>437</v>
      </c>
    </row>
    <row r="122" spans="1:22" s="212" customFormat="1" ht="13.5" thickBot="1">
      <c r="A122" s="650"/>
      <c r="B122" s="219"/>
      <c r="C122" s="219" t="s">
        <v>22</v>
      </c>
      <c r="D122" s="219"/>
      <c r="E122" s="219"/>
      <c r="F122" s="219"/>
      <c r="G122" s="219"/>
      <c r="H122" s="219"/>
      <c r="I122" s="219"/>
      <c r="J122" s="219"/>
      <c r="K122" s="220"/>
      <c r="L122" s="220"/>
      <c r="M122" s="220"/>
      <c r="N122" s="219"/>
      <c r="O122" s="219"/>
      <c r="P122" s="219"/>
      <c r="Q122" s="219"/>
      <c r="R122" s="219"/>
      <c r="S122" s="219"/>
      <c r="T122" s="219"/>
      <c r="U122" s="220"/>
      <c r="V122" s="221"/>
    </row>
    <row r="123" spans="1:21" s="212" customFormat="1" ht="12.75">
      <c r="A123" s="651"/>
      <c r="K123" s="222"/>
      <c r="L123" s="222"/>
      <c r="R123" s="222"/>
      <c r="S123" s="222"/>
      <c r="T123" s="222"/>
      <c r="U123" s="217"/>
    </row>
    <row r="124" spans="1:21" ht="12.75">
      <c r="A124" s="652" t="s">
        <v>415</v>
      </c>
      <c r="U124" s="217"/>
    </row>
    <row r="125" spans="1:21" ht="12.75">
      <c r="A125" s="652" t="s">
        <v>416</v>
      </c>
      <c r="L125" s="211" t="s">
        <v>417</v>
      </c>
      <c r="U125" s="217"/>
    </row>
    <row r="126" spans="16:21" ht="12.75">
      <c r="P126" s="211" t="s">
        <v>22</v>
      </c>
      <c r="U126" s="217"/>
    </row>
  </sheetData>
  <sheetProtection/>
  <mergeCells count="23">
    <mergeCell ref="M8:V8"/>
    <mergeCell ref="F10:J10"/>
    <mergeCell ref="C9:C11"/>
    <mergeCell ref="M9:M11"/>
    <mergeCell ref="E9:J9"/>
    <mergeCell ref="O9:T9"/>
    <mergeCell ref="B8:B11"/>
    <mergeCell ref="A8:A11"/>
    <mergeCell ref="A1:V1"/>
    <mergeCell ref="A2:V2"/>
    <mergeCell ref="A4:V4"/>
    <mergeCell ref="A5:V5"/>
    <mergeCell ref="K9:L10"/>
    <mergeCell ref="N26:T26"/>
    <mergeCell ref="N27:T27"/>
    <mergeCell ref="D9:D11"/>
    <mergeCell ref="A6:V6"/>
    <mergeCell ref="P10:T10"/>
    <mergeCell ref="E10:E11"/>
    <mergeCell ref="C8:L8"/>
    <mergeCell ref="N9:N11"/>
    <mergeCell ref="U9:V10"/>
    <mergeCell ref="O10:O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90" t="s">
        <v>115</v>
      </c>
      <c r="B2" s="591"/>
      <c r="C2" s="591"/>
      <c r="D2" s="591"/>
      <c r="E2" s="591"/>
      <c r="F2" s="591"/>
    </row>
    <row r="3" spans="1:6" ht="12.75">
      <c r="A3" s="590"/>
      <c r="B3" s="591"/>
      <c r="C3" s="591"/>
      <c r="D3" s="591"/>
      <c r="E3" s="591"/>
      <c r="F3" s="591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8"/>
      <c r="B5" s="589"/>
      <c r="C5" s="589"/>
      <c r="D5" s="589"/>
      <c r="E5" s="589"/>
      <c r="F5" s="589"/>
    </row>
    <row r="6" spans="1:6" ht="12.75">
      <c r="A6" s="588"/>
      <c r="B6" s="589"/>
      <c r="C6" s="589"/>
      <c r="D6" s="589"/>
      <c r="E6" s="589"/>
      <c r="F6" s="589"/>
    </row>
    <row r="7" spans="1:6" ht="12.75">
      <c r="A7" s="588"/>
      <c r="B7" s="589"/>
      <c r="C7" s="589"/>
      <c r="D7" s="589"/>
      <c r="E7" s="589"/>
      <c r="F7" s="589"/>
    </row>
    <row r="8" spans="1:6" ht="12.75">
      <c r="A8" s="233"/>
      <c r="C8" s="223"/>
      <c r="D8" s="223"/>
      <c r="E8" s="223"/>
      <c r="F8" s="223"/>
    </row>
    <row r="9" spans="1:6" ht="12.75">
      <c r="A9" s="590" t="s">
        <v>142</v>
      </c>
      <c r="B9" s="591"/>
      <c r="C9" s="591"/>
      <c r="D9" s="591"/>
      <c r="E9" s="591"/>
      <c r="F9" s="591"/>
    </row>
    <row r="10" spans="1:6" ht="12.75">
      <c r="A10" s="572"/>
      <c r="B10" s="593"/>
      <c r="C10" s="593"/>
      <c r="D10" s="593"/>
      <c r="E10" s="593"/>
      <c r="F10" s="593"/>
    </row>
    <row r="11" spans="1:6" ht="12.75">
      <c r="A11" s="572"/>
      <c r="B11" s="593"/>
      <c r="C11" s="593"/>
      <c r="D11" s="593"/>
      <c r="E11" s="593"/>
      <c r="F11" s="593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2" t="s">
        <v>139</v>
      </c>
      <c r="E13" s="390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a.v.arkhangelskaya</dc:creator>
  <cp:keywords/>
  <dc:description/>
  <cp:lastModifiedBy>Анна Валерьевна Архангельская</cp:lastModifiedBy>
  <cp:lastPrinted>2016-03-02T09:18:41Z</cp:lastPrinted>
  <dcterms:created xsi:type="dcterms:W3CDTF">2004-10-10T04:30:14Z</dcterms:created>
  <dcterms:modified xsi:type="dcterms:W3CDTF">2023-12-05T20:08:08Z</dcterms:modified>
  <cp:category/>
  <cp:version/>
  <cp:contentType/>
  <cp:contentStatus/>
</cp:coreProperties>
</file>